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E:\MyWebsite\Kriptografi\2022-2023\"/>
    </mc:Choice>
  </mc:AlternateContent>
  <xr:revisionPtr revIDLastSave="0" documentId="8_{5B46E8A0-90BB-4078-8F66-FA578575A8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kap_all" sheetId="1" r:id="rId1"/>
  </sheets>
  <calcPr calcId="181029"/>
</workbook>
</file>

<file path=xl/calcChain.xml><?xml version="1.0" encoding="utf-8"?>
<calcChain xmlns="http://schemas.openxmlformats.org/spreadsheetml/2006/main">
  <c r="L30" i="1" l="1"/>
  <c r="L21" i="1"/>
  <c r="L20" i="1"/>
  <c r="L38" i="1"/>
  <c r="L37" i="1"/>
  <c r="L34" i="1"/>
  <c r="L24" i="1"/>
  <c r="L23" i="1"/>
  <c r="L32" i="1"/>
  <c r="L33" i="1"/>
  <c r="L35" i="1"/>
  <c r="L28" i="1"/>
  <c r="L39" i="1"/>
  <c r="L36" i="1"/>
  <c r="L53" i="1"/>
  <c r="L15" i="1"/>
  <c r="L56" i="1"/>
  <c r="L17" i="1"/>
  <c r="L16" i="1"/>
  <c r="L27" i="1"/>
  <c r="L51" i="1"/>
  <c r="L40" i="1"/>
  <c r="L22" i="1"/>
  <c r="L31" i="1"/>
  <c r="L18" i="1"/>
  <c r="L26" i="1"/>
  <c r="L14" i="1"/>
  <c r="L41" i="1"/>
  <c r="L50" i="1"/>
  <c r="L19" i="1"/>
  <c r="L58" i="1"/>
  <c r="L29" i="1"/>
  <c r="L42" i="1"/>
  <c r="L60" i="1"/>
  <c r="L61" i="1"/>
  <c r="L59" i="1"/>
  <c r="L57" i="1"/>
  <c r="L49" i="1"/>
  <c r="L46" i="1"/>
  <c r="L48" i="1"/>
  <c r="L44" i="1"/>
  <c r="L62" i="1"/>
  <c r="L52" i="1"/>
  <c r="L54" i="1"/>
  <c r="L43" i="1"/>
  <c r="L55" i="1"/>
  <c r="L47" i="1"/>
  <c r="L25" i="1"/>
  <c r="L63" i="1"/>
  <c r="L45" i="1"/>
  <c r="K11" i="1"/>
  <c r="J11" i="1"/>
  <c r="I11" i="1"/>
  <c r="H11" i="1"/>
  <c r="G11" i="1"/>
  <c r="F11" i="1"/>
  <c r="E11" i="1"/>
  <c r="D11" i="1"/>
  <c r="L11" i="1" l="1"/>
</calcChain>
</file>

<file path=xl/sharedStrings.xml><?xml version="1.0" encoding="utf-8"?>
<sst xmlns="http://schemas.openxmlformats.org/spreadsheetml/2006/main" count="238" uniqueCount="79">
  <si>
    <t>D</t>
  </si>
  <si>
    <t>C</t>
  </si>
  <si>
    <t>BC</t>
  </si>
  <si>
    <t>B</t>
  </si>
  <si>
    <t>AB</t>
  </si>
  <si>
    <t>A</t>
  </si>
  <si>
    <t>Rata-rata</t>
  </si>
  <si>
    <t>No</t>
  </si>
  <si>
    <t>NIM</t>
  </si>
  <si>
    <t>Nama</t>
  </si>
  <si>
    <t>UTS</t>
  </si>
  <si>
    <t>UAS</t>
  </si>
  <si>
    <t>Kehadiran</t>
  </si>
  <si>
    <t>Nilai Akhir</t>
  </si>
  <si>
    <t>IF4020 Kriptografi</t>
  </si>
  <si>
    <t>Dosen: Rinaldi M</t>
  </si>
  <si>
    <t>Tugas 1</t>
  </si>
  <si>
    <t>Tugas 2</t>
  </si>
  <si>
    <t>Tugas 3</t>
  </si>
  <si>
    <t xml:space="preserve"> </t>
  </si>
  <si>
    <t>T</t>
  </si>
  <si>
    <t>Semester 2 Tahun 2022/2023</t>
  </si>
  <si>
    <t>Tim asisten: Michael Hans (IF 2018/S2 IF 2022) dan Hokki Suwanda (IF2019)</t>
  </si>
  <si>
    <t>Karlsen Adiyasa Bachtiar</t>
  </si>
  <si>
    <t>Christopher Justine William</t>
  </si>
  <si>
    <t>Nicholas Chen</t>
  </si>
  <si>
    <t>M. Rafli Zamzami</t>
  </si>
  <si>
    <t>Hanif Arroisi Mukhlis</t>
  </si>
  <si>
    <t>Jesson Gosal Yo</t>
  </si>
  <si>
    <t>Daffa Ananda Pratama Resyaly</t>
  </si>
  <si>
    <t>Cynthia Rusadi</t>
  </si>
  <si>
    <t>Frederic Ronaldi</t>
  </si>
  <si>
    <t>Muhammad Iqbal Sigid</t>
  </si>
  <si>
    <t>Harith Fakhiri Setiawan</t>
  </si>
  <si>
    <t>David Owen Adiwiguna</t>
  </si>
  <si>
    <t>Jusuf Junior Athala</t>
  </si>
  <si>
    <t>M. Ibnu Syah Hafizh</t>
  </si>
  <si>
    <t>Dwi Kalam Amal Tauhid</t>
  </si>
  <si>
    <t>Ryan Kurnia Hidayatullah</t>
  </si>
  <si>
    <t>Muhammad Akyas David Al Aleey</t>
  </si>
  <si>
    <t>Muhammad Helmi Hibatullah</t>
  </si>
  <si>
    <t>Gagas Praharsa Bahar</t>
  </si>
  <si>
    <t>Diky Restu Maulana</t>
  </si>
  <si>
    <t>Gede Sumerta Yoga</t>
  </si>
  <si>
    <t>Primanda Adyatma Hafiz</t>
  </si>
  <si>
    <t>Ahmad Alfani Handoyo</t>
  </si>
  <si>
    <t>Hansel Valentino Tanoto</t>
  </si>
  <si>
    <t>Ghebyon Tohada Nainggolan</t>
  </si>
  <si>
    <t>Ubaidillah Ariq Prathama</t>
  </si>
  <si>
    <t>Rahmat Rafid Akbar</t>
  </si>
  <si>
    <t>Aira Thalca Avila Putra</t>
  </si>
  <si>
    <t>Malik Akbar Hashemi Rafsanjani</t>
  </si>
  <si>
    <t>Mahesa Lizardy</t>
  </si>
  <si>
    <t>Hafidz Nur Rahman Ghozali</t>
  </si>
  <si>
    <t>Afrizal Sebastian</t>
  </si>
  <si>
    <t>Jevant Jedidia Augustine</t>
  </si>
  <si>
    <t>David Karel Halomoan</t>
  </si>
  <si>
    <t>Dimas Faidh Muzaki</t>
  </si>
  <si>
    <t>Frederik Imanuel Louis</t>
  </si>
  <si>
    <t>Raden Rifqi Rahman</t>
  </si>
  <si>
    <t>E</t>
  </si>
  <si>
    <t>Harapan</t>
  </si>
  <si>
    <t>Kenyataan</t>
  </si>
  <si>
    <t>Steven Nataniel Kodyat</t>
  </si>
  <si>
    <t>Mochammad Fatchur Rochman</t>
  </si>
  <si>
    <t>Muhammad Galih Raihan Ramadhan</t>
  </si>
  <si>
    <t>Muhammad Dzaki Razaan Faza</t>
  </si>
  <si>
    <t>M Reyhanullah Budiaman</t>
  </si>
  <si>
    <t>Yudi Alfayat</t>
  </si>
  <si>
    <t>Wisnu Aditya Samiadji</t>
  </si>
  <si>
    <t>Bintang Fajarianto</t>
  </si>
  <si>
    <t>Stefanus Jeremy Aslan</t>
  </si>
  <si>
    <t>Muhammad Garebaldhie Er Rahman</t>
  </si>
  <si>
    <t>Marcellus Michael Herman K</t>
  </si>
  <si>
    <t>Rayhan Kinan Muhannad</t>
  </si>
  <si>
    <t>Putri Nurhaliza</t>
  </si>
  <si>
    <t>Makalah Tugas 2</t>
  </si>
  <si>
    <t>Makalah Akhir</t>
  </si>
  <si>
    <t>Bobot penilaian: Nilai Akhir = 28% UTS + 28% UAS + 28%  (Rata-rata Tugas) + 3% Makalah Tugas 2 + 10% Makalah Akhir + 3% (Jumlah kehadiran/23  *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</si>
</sst>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0"/>
      <color rgb="FF000000"/>
      <name val="Arial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35">
    <xf numFmtId="0" fontId="0" fillId="0" borderId="0" xfId="0"/>
    <xf numFmtId="0" fontId="1" fillId="0" borderId="0" xfId="0" applyFont="1"/>
    <xf numFmtId="2" fontId="1" fillId="0" borderId="0" xfId="0" applyNumberFormat="1" applyFont="1"/>
    <xf numFmtId="2" fontId="2" fillId="0" borderId="0" xfId="0" applyNumberFormat="1" applyFont="1"/>
    <xf numFmtId="0" fontId="2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4" fillId="2" borderId="0" xfId="0" applyFont="1" applyFill="1"/>
    <xf numFmtId="164" fontId="2" fillId="0" borderId="0" xfId="0" applyNumberFormat="1" applyFont="1"/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2" fontId="3" fillId="0" borderId="1" xfId="0" applyNumberFormat="1" applyFont="1" applyBorder="1"/>
    <xf numFmtId="2" fontId="3" fillId="0" borderId="0" xfId="0" applyNumberFormat="1" applyFont="1"/>
    <xf numFmtId="0" fontId="3" fillId="0" borderId="1" xfId="0" applyFont="1" applyBorder="1"/>
    <xf numFmtId="164" fontId="2" fillId="0" borderId="0" xfId="0" applyNumberFormat="1" applyFont="1" applyAlignment="1">
      <alignment horizontal="right"/>
    </xf>
    <xf numFmtId="164" fontId="3" fillId="0" borderId="1" xfId="0" applyNumberFormat="1" applyFont="1" applyBorder="1"/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7" fillId="0" borderId="1" xfId="2" applyFont="1" applyBorder="1"/>
    <xf numFmtId="0" fontId="0" fillId="0" borderId="1" xfId="0" applyBorder="1"/>
    <xf numFmtId="0" fontId="6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5" fillId="0" borderId="1" xfId="1" applyBorder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0" fontId="2" fillId="0" borderId="0" xfId="0" applyFont="1"/>
    <xf numFmtId="0" fontId="0" fillId="0" borderId="0" xfId="0"/>
  </cellXfs>
  <cellStyles count="3">
    <cellStyle name="Normal" xfId="0" builtinId="0"/>
    <cellStyle name="Normal 2" xfId="1" xr:uid="{174F8B3D-B879-4736-AC63-B2BFDE4D0317}"/>
    <cellStyle name="Normal 3" xfId="2" xr:uid="{4AD28893-7324-47E6-B44C-0BF433AF36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876"/>
  <sheetViews>
    <sheetView tabSelected="1" topLeftCell="H49" workbookViewId="0">
      <selection activeCell="F18" sqref="F18"/>
    </sheetView>
  </sheetViews>
  <sheetFormatPr defaultColWidth="14.42578125" defaultRowHeight="15.75" customHeight="1" x14ac:dyDescent="0.2"/>
  <cols>
    <col min="1" max="1" width="6.140625" customWidth="1"/>
    <col min="2" max="2" width="10.5703125" customWidth="1"/>
    <col min="3" max="3" width="32.140625" customWidth="1"/>
    <col min="4" max="4" width="8.5703125" customWidth="1"/>
    <col min="5" max="5" width="8.42578125" customWidth="1"/>
    <col min="6" max="6" width="9" customWidth="1"/>
    <col min="7" max="7" width="7.5703125" customWidth="1"/>
    <col min="8" max="8" width="9" customWidth="1"/>
    <col min="9" max="9" width="11.85546875" customWidth="1"/>
    <col min="10" max="10" width="9.7109375" customWidth="1"/>
    <col min="11" max="11" width="11.140625" customWidth="1"/>
    <col min="12" max="12" width="11.28515625" customWidth="1"/>
    <col min="13" max="13" width="7.85546875" customWidth="1"/>
    <col min="14" max="14" width="10.85546875" customWidth="1"/>
    <col min="15" max="15" width="32.28515625" customWidth="1"/>
    <col min="16" max="16" width="11.140625" customWidth="1"/>
    <col min="17" max="17" width="6.7109375" customWidth="1"/>
    <col min="18" max="18" width="8.140625" customWidth="1"/>
    <col min="19" max="19" width="5.5703125" customWidth="1"/>
    <col min="20" max="20" width="6" customWidth="1"/>
    <col min="21" max="21" width="6.42578125" customWidth="1"/>
    <col min="22" max="22" width="8.140625" customWidth="1"/>
  </cols>
  <sheetData>
    <row r="1" spans="1:24" ht="15.75" customHeight="1" x14ac:dyDescent="0.3">
      <c r="A1" s="1" t="s">
        <v>14</v>
      </c>
      <c r="B1" s="1"/>
      <c r="C1" s="1"/>
      <c r="D1" s="2"/>
      <c r="E1" s="3"/>
      <c r="F1" s="3"/>
      <c r="G1" s="4"/>
      <c r="H1" s="4"/>
      <c r="I1" s="4"/>
      <c r="J1" s="4"/>
      <c r="K1" s="4"/>
      <c r="L1" s="5"/>
      <c r="M1" s="6"/>
      <c r="N1" s="6"/>
      <c r="Q1" s="33"/>
      <c r="R1" s="34"/>
      <c r="S1" s="4"/>
      <c r="T1" s="4"/>
      <c r="U1" s="4"/>
      <c r="V1" s="4"/>
    </row>
    <row r="2" spans="1:24" ht="15.75" customHeight="1" x14ac:dyDescent="0.25">
      <c r="A2" s="33" t="s">
        <v>21</v>
      </c>
      <c r="B2" s="34"/>
      <c r="C2" s="34"/>
      <c r="D2" s="34"/>
      <c r="E2" s="3"/>
      <c r="F2" s="3"/>
      <c r="G2" s="4"/>
      <c r="H2" s="4"/>
      <c r="I2" s="4"/>
      <c r="J2" s="4"/>
      <c r="K2" s="4"/>
      <c r="L2" s="5"/>
      <c r="M2" s="6"/>
      <c r="N2" s="6"/>
      <c r="Q2" s="4"/>
      <c r="R2" s="4"/>
      <c r="S2" s="4"/>
      <c r="T2" s="4"/>
      <c r="U2" s="4"/>
      <c r="V2" s="4"/>
    </row>
    <row r="3" spans="1:24" ht="15.75" customHeight="1" x14ac:dyDescent="0.25">
      <c r="A3" s="4" t="s">
        <v>15</v>
      </c>
      <c r="B3" s="4"/>
      <c r="C3" s="4"/>
      <c r="D3" s="3"/>
      <c r="E3" s="3"/>
      <c r="F3" s="3"/>
      <c r="G3" s="4"/>
      <c r="H3" s="4"/>
      <c r="I3" s="4"/>
      <c r="J3" s="4"/>
      <c r="K3" s="4"/>
      <c r="L3" s="5"/>
      <c r="M3" s="6"/>
      <c r="N3" s="6"/>
      <c r="Q3" s="10"/>
      <c r="R3" s="4"/>
      <c r="S3" s="21"/>
      <c r="T3" s="21"/>
      <c r="U3" s="21"/>
      <c r="V3" s="21"/>
    </row>
    <row r="4" spans="1:24" ht="15.75" customHeight="1" x14ac:dyDescent="0.25">
      <c r="A4" s="7"/>
      <c r="B4" s="4"/>
      <c r="C4" s="4"/>
      <c r="D4" s="3"/>
      <c r="E4" s="3"/>
      <c r="F4" s="3"/>
      <c r="G4" s="4"/>
      <c r="H4" s="4"/>
      <c r="I4" s="4"/>
      <c r="J4" s="4"/>
      <c r="K4" s="4"/>
      <c r="L4" s="5"/>
      <c r="M4" s="6"/>
      <c r="N4" s="6"/>
      <c r="Q4" s="10"/>
      <c r="R4" s="4"/>
      <c r="S4" s="21"/>
      <c r="T4" s="21"/>
      <c r="U4" s="21"/>
      <c r="V4" s="21"/>
    </row>
    <row r="5" spans="1:24" ht="15.75" customHeight="1" x14ac:dyDescent="0.25">
      <c r="A5" s="4" t="s">
        <v>22</v>
      </c>
      <c r="B5" s="4"/>
      <c r="C5" s="4"/>
      <c r="D5" s="3"/>
      <c r="E5" s="3"/>
      <c r="F5" s="3"/>
      <c r="G5" s="3"/>
      <c r="H5" s="3"/>
      <c r="I5" s="3"/>
      <c r="J5" s="3"/>
      <c r="K5" s="3"/>
      <c r="L5" s="5"/>
      <c r="M5" s="6"/>
      <c r="N5" s="6"/>
      <c r="Q5" s="10"/>
      <c r="R5" s="4"/>
      <c r="S5" s="21"/>
      <c r="T5" s="21"/>
      <c r="U5" s="21"/>
      <c r="V5" s="21"/>
    </row>
    <row r="6" spans="1:24" ht="15.75" customHeight="1" x14ac:dyDescent="0.25">
      <c r="A6" s="4"/>
      <c r="B6" s="4"/>
      <c r="C6" s="4"/>
      <c r="D6" s="3"/>
      <c r="E6" s="3"/>
      <c r="F6" s="3"/>
      <c r="G6" s="4"/>
      <c r="H6" s="4"/>
      <c r="I6" s="4"/>
      <c r="J6" s="4"/>
      <c r="K6" s="4"/>
      <c r="L6" s="5"/>
      <c r="M6" s="6"/>
      <c r="N6" s="6"/>
      <c r="Q6" s="10"/>
      <c r="R6" s="4"/>
      <c r="S6" s="21"/>
      <c r="T6" s="21"/>
      <c r="U6" s="21"/>
      <c r="V6" s="21"/>
    </row>
    <row r="7" spans="1:24" ht="15.75" customHeight="1" x14ac:dyDescent="0.25">
      <c r="A7" s="4" t="s">
        <v>78</v>
      </c>
      <c r="B7" s="4"/>
      <c r="C7" s="4"/>
      <c r="D7" s="4"/>
      <c r="E7" s="3"/>
      <c r="F7" s="3"/>
      <c r="G7" s="4"/>
      <c r="H7" s="4"/>
      <c r="I7" s="4"/>
      <c r="J7" s="4"/>
      <c r="K7" s="4"/>
      <c r="L7" s="8"/>
      <c r="M7" s="6"/>
      <c r="N7" s="6"/>
      <c r="Q7" s="10"/>
      <c r="R7" s="4"/>
      <c r="S7" s="21"/>
      <c r="T7" s="21"/>
      <c r="U7" s="21"/>
      <c r="V7" s="21"/>
    </row>
    <row r="8" spans="1:24" ht="15.75" customHeight="1" x14ac:dyDescent="0.25">
      <c r="A8" s="4" t="s">
        <v>19</v>
      </c>
      <c r="B8" s="4"/>
      <c r="C8" s="4"/>
      <c r="D8" s="3"/>
      <c r="E8" s="3"/>
      <c r="F8" s="3"/>
      <c r="G8" s="4"/>
      <c r="H8" s="4"/>
      <c r="I8" s="4"/>
      <c r="J8" s="4"/>
      <c r="K8" s="4"/>
      <c r="L8" s="8"/>
      <c r="M8" s="6"/>
      <c r="N8" s="6"/>
      <c r="Q8" s="10"/>
      <c r="R8" s="4"/>
      <c r="S8" s="21"/>
      <c r="T8" s="21"/>
      <c r="U8" s="21"/>
      <c r="V8" s="21"/>
    </row>
    <row r="9" spans="1:24" ht="15.75" customHeight="1" x14ac:dyDescent="0.2">
      <c r="L9" s="5"/>
      <c r="M9" s="6"/>
      <c r="N9" s="6"/>
    </row>
    <row r="10" spans="1:24" ht="15.75" customHeight="1" x14ac:dyDescent="0.25">
      <c r="A10" s="4"/>
      <c r="B10" s="4"/>
      <c r="C10" s="4"/>
      <c r="D10" s="15"/>
      <c r="E10" s="15"/>
      <c r="F10" s="15"/>
      <c r="G10" s="10"/>
      <c r="H10" s="10"/>
      <c r="I10" s="10"/>
      <c r="J10" s="10"/>
      <c r="K10" s="10"/>
      <c r="L10" s="5"/>
      <c r="M10" s="6"/>
      <c r="N10" s="6"/>
    </row>
    <row r="11" spans="1:24" ht="15.75" customHeight="1" x14ac:dyDescent="0.25">
      <c r="A11" s="4"/>
      <c r="B11" s="4"/>
      <c r="C11" s="4" t="s">
        <v>6</v>
      </c>
      <c r="D11" s="9">
        <f>AVERAGE(D14:D63)</f>
        <v>96.2</v>
      </c>
      <c r="E11" s="9">
        <f t="shared" ref="E11:L11" si="0">AVERAGE(E14:E63)</f>
        <v>77.2</v>
      </c>
      <c r="F11" s="9">
        <f t="shared" si="0"/>
        <v>69.52</v>
      </c>
      <c r="G11" s="9">
        <f t="shared" si="0"/>
        <v>56.1</v>
      </c>
      <c r="H11" s="9">
        <f t="shared" si="0"/>
        <v>76.489361702127653</v>
      </c>
      <c r="I11" s="9">
        <f t="shared" si="0"/>
        <v>75</v>
      </c>
      <c r="J11" s="9">
        <f t="shared" si="0"/>
        <v>82.61904761904762</v>
      </c>
      <c r="K11" s="9">
        <f t="shared" si="0"/>
        <v>21.46</v>
      </c>
      <c r="L11" s="9">
        <f t="shared" si="0"/>
        <v>72.123428473998302</v>
      </c>
      <c r="M11" s="6"/>
      <c r="N11" s="6"/>
    </row>
    <row r="12" spans="1:24" ht="15.75" customHeight="1" x14ac:dyDescent="0.2">
      <c r="A12" s="25" t="s">
        <v>7</v>
      </c>
      <c r="B12" s="25" t="s">
        <v>8</v>
      </c>
      <c r="C12" s="25" t="s">
        <v>9</v>
      </c>
      <c r="D12" s="27" t="s">
        <v>16</v>
      </c>
      <c r="E12" s="27" t="s">
        <v>17</v>
      </c>
      <c r="F12" s="27" t="s">
        <v>18</v>
      </c>
      <c r="G12" s="25" t="s">
        <v>10</v>
      </c>
      <c r="H12" s="25" t="s">
        <v>11</v>
      </c>
      <c r="I12" s="29" t="s">
        <v>76</v>
      </c>
      <c r="J12" s="29" t="s">
        <v>77</v>
      </c>
      <c r="K12" s="25" t="s">
        <v>12</v>
      </c>
      <c r="L12" s="31" t="s">
        <v>13</v>
      </c>
      <c r="M12" s="25" t="s">
        <v>61</v>
      </c>
      <c r="N12" s="25" t="s">
        <v>62</v>
      </c>
      <c r="O12" s="25" t="s">
        <v>9</v>
      </c>
      <c r="P12" s="25" t="s">
        <v>8</v>
      </c>
      <c r="Q12" s="25" t="s">
        <v>7</v>
      </c>
    </row>
    <row r="13" spans="1:24" ht="15.75" customHeight="1" x14ac:dyDescent="0.2">
      <c r="A13" s="26"/>
      <c r="B13" s="26"/>
      <c r="C13" s="26"/>
      <c r="D13" s="28"/>
      <c r="E13" s="28"/>
      <c r="F13" s="28"/>
      <c r="G13" s="26"/>
      <c r="H13" s="26"/>
      <c r="I13" s="30"/>
      <c r="J13" s="30"/>
      <c r="K13" s="26"/>
      <c r="L13" s="32"/>
      <c r="M13" s="26"/>
      <c r="N13" s="26"/>
      <c r="O13" s="26"/>
      <c r="P13" s="26"/>
      <c r="Q13" s="26"/>
    </row>
    <row r="14" spans="1:24" ht="15.75" customHeight="1" x14ac:dyDescent="0.25">
      <c r="A14" s="24">
        <v>1</v>
      </c>
      <c r="B14" s="24">
        <v>13519001</v>
      </c>
      <c r="C14" s="24" t="s">
        <v>23</v>
      </c>
      <c r="D14" s="19">
        <v>120</v>
      </c>
      <c r="E14" s="19">
        <v>95</v>
      </c>
      <c r="F14" s="19">
        <v>94</v>
      </c>
      <c r="G14" s="20">
        <v>41</v>
      </c>
      <c r="H14" s="20">
        <v>73</v>
      </c>
      <c r="I14" s="20">
        <v>80</v>
      </c>
      <c r="J14" s="12">
        <v>85</v>
      </c>
      <c r="K14" s="24">
        <v>23</v>
      </c>
      <c r="L14" s="16">
        <f xml:space="preserve"> 0.28*G14+0.28*H14+0.28*((D14 + E14+ F14)/3) + 0.03*(I14/85 * 100) +0.1*(J14/85 * 100) +0.03*((K14/23)*100)</f>
        <v>76.583529411764715</v>
      </c>
      <c r="M14" s="22" t="s">
        <v>3</v>
      </c>
      <c r="N14" s="17" t="s">
        <v>4</v>
      </c>
      <c r="O14" s="24" t="s">
        <v>23</v>
      </c>
      <c r="P14" s="24">
        <v>13519001</v>
      </c>
      <c r="Q14" s="14">
        <v>1</v>
      </c>
    </row>
    <row r="15" spans="1:24" ht="15.75" customHeight="1" x14ac:dyDescent="0.25">
      <c r="A15" s="24">
        <v>2</v>
      </c>
      <c r="B15" s="24">
        <v>13519002</v>
      </c>
      <c r="C15" s="24" t="s">
        <v>63</v>
      </c>
      <c r="D15" s="19">
        <v>88</v>
      </c>
      <c r="E15" s="19">
        <v>90</v>
      </c>
      <c r="F15" s="19">
        <v>74</v>
      </c>
      <c r="G15" s="20">
        <v>50</v>
      </c>
      <c r="H15" s="20">
        <v>65</v>
      </c>
      <c r="I15" s="20">
        <v>85</v>
      </c>
      <c r="J15" s="12">
        <v>85</v>
      </c>
      <c r="K15" s="24">
        <v>24</v>
      </c>
      <c r="L15" s="16">
        <f xml:space="preserve"> 0.28*G15+0.28*H15+0.28*((D15 + E15+ F15)/3) + 0.03*(I15/85 * 100) +0.1*(J15/85 * 100) +0.03*((K15/23)*100)</f>
        <v>71.850434782608687</v>
      </c>
      <c r="M15" s="22" t="s">
        <v>3</v>
      </c>
      <c r="N15" s="17" t="s">
        <v>4</v>
      </c>
      <c r="O15" s="24" t="s">
        <v>63</v>
      </c>
      <c r="P15" s="24">
        <v>13519002</v>
      </c>
      <c r="Q15" s="14">
        <v>2</v>
      </c>
      <c r="R15" s="11"/>
      <c r="S15" s="11"/>
      <c r="T15" s="11"/>
      <c r="U15" s="11"/>
      <c r="V15" s="11"/>
      <c r="W15" s="11"/>
      <c r="X15" s="11"/>
    </row>
    <row r="16" spans="1:24" ht="15.75" customHeight="1" x14ac:dyDescent="0.25">
      <c r="A16" s="24">
        <v>3</v>
      </c>
      <c r="B16" s="24">
        <v>13519006</v>
      </c>
      <c r="C16" s="24" t="s">
        <v>24</v>
      </c>
      <c r="D16" s="19">
        <v>88</v>
      </c>
      <c r="E16" s="19">
        <v>90</v>
      </c>
      <c r="F16" s="19">
        <v>74</v>
      </c>
      <c r="G16" s="20">
        <v>45</v>
      </c>
      <c r="H16" s="20">
        <v>73</v>
      </c>
      <c r="I16" s="20">
        <v>85</v>
      </c>
      <c r="J16" s="12">
        <v>85</v>
      </c>
      <c r="K16" s="24">
        <v>21</v>
      </c>
      <c r="L16" s="16">
        <f xml:space="preserve"> 0.28*G16+0.28*H16+0.28*((D16 + E16+ F16)/3) + 0.03*(I16/85 * 100) +0.1*(J16/85 * 100) +0.03*((K16/23)*100)</f>
        <v>72.299130434782612</v>
      </c>
      <c r="M16" s="22" t="s">
        <v>5</v>
      </c>
      <c r="N16" s="17" t="s">
        <v>4</v>
      </c>
      <c r="O16" s="24" t="s">
        <v>24</v>
      </c>
      <c r="P16" s="24">
        <v>13519006</v>
      </c>
      <c r="Q16" s="14">
        <v>3</v>
      </c>
    </row>
    <row r="17" spans="1:17" ht="15.75" customHeight="1" x14ac:dyDescent="0.25">
      <c r="A17" s="24">
        <v>4</v>
      </c>
      <c r="B17" s="24">
        <v>13519009</v>
      </c>
      <c r="C17" s="24" t="s">
        <v>64</v>
      </c>
      <c r="D17" s="19">
        <v>106</v>
      </c>
      <c r="E17" s="19">
        <v>95</v>
      </c>
      <c r="F17" s="19">
        <v>94</v>
      </c>
      <c r="G17" s="20">
        <v>30</v>
      </c>
      <c r="H17" s="20">
        <v>73</v>
      </c>
      <c r="I17" s="20">
        <v>80</v>
      </c>
      <c r="J17" s="12">
        <v>85</v>
      </c>
      <c r="K17" s="24">
        <v>21</v>
      </c>
      <c r="L17" s="16">
        <f xml:space="preserve"> 0.28*G17+0.28*H17+0.28*((D17 + E17+ F17)/3) + 0.03*(I17/85 * 100) +0.1*(J17/85 * 100) +0.03*((K17/23)*100)</f>
        <v>71.93599317988064</v>
      </c>
      <c r="M17" s="22" t="s">
        <v>4</v>
      </c>
      <c r="N17" s="17" t="s">
        <v>4</v>
      </c>
      <c r="O17" s="24" t="s">
        <v>64</v>
      </c>
      <c r="P17" s="24">
        <v>13519009</v>
      </c>
      <c r="Q17" s="14">
        <v>4</v>
      </c>
    </row>
    <row r="18" spans="1:17" ht="15.75" customHeight="1" x14ac:dyDescent="0.25">
      <c r="A18" s="24">
        <v>5</v>
      </c>
      <c r="B18" s="24">
        <v>13519017</v>
      </c>
      <c r="C18" s="24" t="s">
        <v>65</v>
      </c>
      <c r="D18" s="19">
        <v>108</v>
      </c>
      <c r="E18" s="19">
        <v>85</v>
      </c>
      <c r="F18" s="19">
        <v>90</v>
      </c>
      <c r="G18" s="20">
        <v>44</v>
      </c>
      <c r="H18" s="20">
        <v>75</v>
      </c>
      <c r="I18" s="20">
        <v>85</v>
      </c>
      <c r="J18" s="12">
        <v>85</v>
      </c>
      <c r="K18" s="24">
        <v>19</v>
      </c>
      <c r="L18" s="16">
        <f xml:space="preserve"> 0.28*G18+0.28*H18+0.28*((D18 + E18+ F18)/3) + 0.03*(I18/85 * 100) +0.1*(J18/85 * 100) +0.03*((K18/23)*100)</f>
        <v>75.211594202898567</v>
      </c>
      <c r="M18" s="22" t="s">
        <v>60</v>
      </c>
      <c r="N18" s="17" t="s">
        <v>4</v>
      </c>
      <c r="O18" s="24" t="s">
        <v>65</v>
      </c>
      <c r="P18" s="24">
        <v>13519017</v>
      </c>
      <c r="Q18" s="14">
        <v>5</v>
      </c>
    </row>
    <row r="19" spans="1:17" ht="15.75" customHeight="1" x14ac:dyDescent="0.25">
      <c r="A19" s="24">
        <v>6</v>
      </c>
      <c r="B19" s="24">
        <v>13519029</v>
      </c>
      <c r="C19" s="24" t="s">
        <v>25</v>
      </c>
      <c r="D19" s="19">
        <v>71</v>
      </c>
      <c r="E19" s="19">
        <v>70</v>
      </c>
      <c r="F19" s="19">
        <v>65</v>
      </c>
      <c r="G19" s="20">
        <v>80</v>
      </c>
      <c r="H19" s="20">
        <v>80</v>
      </c>
      <c r="I19" s="20">
        <v>82.5</v>
      </c>
      <c r="J19" s="12">
        <v>85</v>
      </c>
      <c r="K19" s="24">
        <v>23</v>
      </c>
      <c r="L19" s="16">
        <f xml:space="preserve"> 0.28*G19+0.28*H19+0.28*((D19 + E19+ F19)/3) + 0.03*(I19/85 * 100) +0.1*(J19/85 * 100) +0.03*((K19/23)*100)</f>
        <v>79.938431372549019</v>
      </c>
      <c r="M19" s="22" t="s">
        <v>5</v>
      </c>
      <c r="N19" s="17" t="s">
        <v>5</v>
      </c>
      <c r="O19" s="24" t="s">
        <v>25</v>
      </c>
      <c r="P19" s="24">
        <v>13519029</v>
      </c>
      <c r="Q19" s="14">
        <v>6</v>
      </c>
    </row>
    <row r="20" spans="1:17" ht="15.75" customHeight="1" x14ac:dyDescent="0.25">
      <c r="A20" s="24">
        <v>7</v>
      </c>
      <c r="B20" s="24">
        <v>13519033</v>
      </c>
      <c r="C20" s="24" t="s">
        <v>66</v>
      </c>
      <c r="D20" s="19">
        <v>61</v>
      </c>
      <c r="E20" s="19">
        <v>0</v>
      </c>
      <c r="F20" s="19">
        <v>0</v>
      </c>
      <c r="G20" s="20">
        <v>59</v>
      </c>
      <c r="H20" s="20"/>
      <c r="I20" s="20">
        <v>0</v>
      </c>
      <c r="J20" s="12"/>
      <c r="K20" s="24">
        <v>19</v>
      </c>
      <c r="L20" s="16">
        <f xml:space="preserve"> 0.28*G20+0.28*H20+0.28*((D20 + E20+ F20)/3) + 0.03*(I20/85 * 100) +0.1*(J20/85 * 100) +0.03*((K20/23)*100)</f>
        <v>24.691594202898557</v>
      </c>
      <c r="M20" s="22"/>
      <c r="N20" s="17" t="s">
        <v>60</v>
      </c>
      <c r="O20" s="24" t="s">
        <v>66</v>
      </c>
      <c r="P20" s="24">
        <v>13519033</v>
      </c>
      <c r="Q20" s="14">
        <v>7</v>
      </c>
    </row>
    <row r="21" spans="1:17" ht="15.75" customHeight="1" x14ac:dyDescent="0.25">
      <c r="A21" s="24">
        <v>8</v>
      </c>
      <c r="B21" s="24">
        <v>13519045</v>
      </c>
      <c r="C21" s="24" t="s">
        <v>67</v>
      </c>
      <c r="D21" s="19">
        <v>78</v>
      </c>
      <c r="E21" s="19">
        <v>0</v>
      </c>
      <c r="F21" s="19">
        <v>0</v>
      </c>
      <c r="G21" s="20">
        <v>49</v>
      </c>
      <c r="H21" s="20"/>
      <c r="I21" s="20">
        <v>0</v>
      </c>
      <c r="J21" s="12"/>
      <c r="K21" s="24">
        <v>20</v>
      </c>
      <c r="L21" s="16">
        <f xml:space="preserve"> 0.28*G21+0.28*H21+0.28*((D21 + E21+ F21)/3) + 0.03*(I21/85 * 100) +0.1*(J21/85 * 100) +0.03*((K21/23)*100)</f>
        <v>23.608695652173914</v>
      </c>
      <c r="M21" s="22"/>
      <c r="N21" s="17" t="s">
        <v>60</v>
      </c>
      <c r="O21" s="24" t="s">
        <v>67</v>
      </c>
      <c r="P21" s="24">
        <v>13519045</v>
      </c>
      <c r="Q21" s="14">
        <v>8</v>
      </c>
    </row>
    <row r="22" spans="1:17" ht="15" x14ac:dyDescent="0.25">
      <c r="A22" s="24">
        <v>9</v>
      </c>
      <c r="B22" s="24">
        <v>13519051</v>
      </c>
      <c r="C22" s="24" t="s">
        <v>68</v>
      </c>
      <c r="D22" s="19">
        <v>120</v>
      </c>
      <c r="E22" s="19">
        <v>95</v>
      </c>
      <c r="F22" s="19">
        <v>94</v>
      </c>
      <c r="G22" s="20">
        <v>43</v>
      </c>
      <c r="H22" s="20">
        <v>66</v>
      </c>
      <c r="I22" s="20">
        <v>80</v>
      </c>
      <c r="J22" s="12">
        <v>85</v>
      </c>
      <c r="K22" s="24">
        <v>22</v>
      </c>
      <c r="L22" s="16">
        <f xml:space="preserve"> 0.28*G22+0.28*H22+0.28*((D22 + E22+ F22)/3) + 0.03*(I22/85 * 100) +0.1*(J22/85 * 100) +0.03*((K22/23)*100)</f>
        <v>75.053094629156007</v>
      </c>
      <c r="M22" s="22" t="s">
        <v>5</v>
      </c>
      <c r="N22" s="17" t="s">
        <v>4</v>
      </c>
      <c r="O22" s="24" t="s">
        <v>68</v>
      </c>
      <c r="P22" s="24">
        <v>13519051</v>
      </c>
      <c r="Q22" s="14">
        <v>9</v>
      </c>
    </row>
    <row r="23" spans="1:17" ht="15" x14ac:dyDescent="0.25">
      <c r="A23" s="24">
        <v>10</v>
      </c>
      <c r="B23" s="24">
        <v>13519067</v>
      </c>
      <c r="C23" s="24" t="s">
        <v>26</v>
      </c>
      <c r="D23" s="19">
        <v>84</v>
      </c>
      <c r="E23" s="19">
        <v>60</v>
      </c>
      <c r="F23" s="19">
        <v>0</v>
      </c>
      <c r="G23" s="20">
        <v>49</v>
      </c>
      <c r="H23" s="20">
        <v>82</v>
      </c>
      <c r="I23" s="20">
        <v>85</v>
      </c>
      <c r="J23" s="12"/>
      <c r="K23" s="24">
        <v>21</v>
      </c>
      <c r="L23" s="16">
        <f xml:space="preserve"> 0.28*G23+0.28*H23+0.28*((D23 + E23+ F23)/3) + 0.03*(I23/85 * 100) +0.1*(J23/85 * 100) +0.03*((K23/23)*100)</f>
        <v>55.859130434782614</v>
      </c>
      <c r="M23" s="23" t="s">
        <v>4</v>
      </c>
      <c r="N23" s="18" t="s">
        <v>2</v>
      </c>
      <c r="O23" s="24" t="s">
        <v>26</v>
      </c>
      <c r="P23" s="24">
        <v>13519067</v>
      </c>
      <c r="Q23" s="14">
        <v>10</v>
      </c>
    </row>
    <row r="24" spans="1:17" ht="15" x14ac:dyDescent="0.25">
      <c r="A24" s="24">
        <v>11</v>
      </c>
      <c r="B24" s="24">
        <v>13519072</v>
      </c>
      <c r="C24" s="24" t="s">
        <v>27</v>
      </c>
      <c r="D24" s="19">
        <v>104</v>
      </c>
      <c r="E24" s="19">
        <v>0</v>
      </c>
      <c r="F24" s="19">
        <v>0</v>
      </c>
      <c r="G24" s="20">
        <v>59</v>
      </c>
      <c r="H24" s="20">
        <v>78</v>
      </c>
      <c r="I24" s="20">
        <v>0</v>
      </c>
      <c r="J24" s="12"/>
      <c r="K24" s="24">
        <v>25</v>
      </c>
      <c r="L24" s="16">
        <f xml:space="preserve"> 0.28*G24+0.28*H24+0.28*((D24 + E24+ F24)/3) + 0.03*(I24/85 * 100) +0.1*(J24/85 * 100) +0.03*((K24/23)*100)</f>
        <v>51.327536231884068</v>
      </c>
      <c r="M24" s="22" t="s">
        <v>2</v>
      </c>
      <c r="N24" s="17" t="s">
        <v>1</v>
      </c>
      <c r="O24" s="24" t="s">
        <v>27</v>
      </c>
      <c r="P24" s="24">
        <v>13519072</v>
      </c>
      <c r="Q24" s="14">
        <v>11</v>
      </c>
    </row>
    <row r="25" spans="1:17" ht="15" x14ac:dyDescent="0.25">
      <c r="A25" s="24">
        <v>12</v>
      </c>
      <c r="B25" s="24">
        <v>13519079</v>
      </c>
      <c r="C25" s="24" t="s">
        <v>28</v>
      </c>
      <c r="D25" s="19">
        <v>117</v>
      </c>
      <c r="E25" s="19">
        <v>85</v>
      </c>
      <c r="F25" s="19">
        <v>92</v>
      </c>
      <c r="G25" s="20">
        <v>78</v>
      </c>
      <c r="H25" s="20">
        <v>88</v>
      </c>
      <c r="I25" s="20">
        <v>85</v>
      </c>
      <c r="J25" s="12">
        <v>85</v>
      </c>
      <c r="K25" s="24">
        <v>25</v>
      </c>
      <c r="L25" s="16">
        <f xml:space="preserve"> 0.28*G25+0.28*H25+0.28*((D25 + E25+ F25)/3) + 0.03*(I25/85 * 100) +0.1*(J25/85 * 100) +0.03*((K25/23)*100)</f>
        <v>90.180869565217392</v>
      </c>
      <c r="M25" s="22" t="s">
        <v>4</v>
      </c>
      <c r="N25" s="17" t="s">
        <v>5</v>
      </c>
      <c r="O25" s="24" t="s">
        <v>28</v>
      </c>
      <c r="P25" s="24">
        <v>13519079</v>
      </c>
      <c r="Q25" s="14">
        <v>12</v>
      </c>
    </row>
    <row r="26" spans="1:17" ht="15" x14ac:dyDescent="0.25">
      <c r="A26" s="24">
        <v>13</v>
      </c>
      <c r="B26" s="24">
        <v>13519093</v>
      </c>
      <c r="C26" s="24" t="s">
        <v>69</v>
      </c>
      <c r="D26" s="19">
        <v>108</v>
      </c>
      <c r="E26" s="19">
        <v>85</v>
      </c>
      <c r="F26" s="19">
        <v>45</v>
      </c>
      <c r="G26" s="20">
        <v>54</v>
      </c>
      <c r="H26" s="20">
        <v>82</v>
      </c>
      <c r="I26" s="20">
        <v>82.5</v>
      </c>
      <c r="J26" s="12">
        <v>85</v>
      </c>
      <c r="K26" s="24">
        <v>22</v>
      </c>
      <c r="L26" s="16">
        <f xml:space="preserve"> 0.28*G26+0.28*H26+0.28*((D26 + E26+ F26)/3) + 0.03*(I26/85 * 100) +0.1*(J26/85 * 100) +0.03*((K26/23)*100)</f>
        <v>76.074663256606996</v>
      </c>
      <c r="M26" s="22" t="s">
        <v>3</v>
      </c>
      <c r="N26" s="17" t="s">
        <v>4</v>
      </c>
      <c r="O26" s="24" t="s">
        <v>69</v>
      </c>
      <c r="P26" s="24">
        <v>13519093</v>
      </c>
      <c r="Q26" s="14">
        <v>13</v>
      </c>
    </row>
    <row r="27" spans="1:17" ht="15" x14ac:dyDescent="0.25">
      <c r="A27" s="24">
        <v>14</v>
      </c>
      <c r="B27" s="24">
        <v>13519107</v>
      </c>
      <c r="C27" s="24" t="s">
        <v>29</v>
      </c>
      <c r="D27" s="19">
        <v>108</v>
      </c>
      <c r="E27" s="19">
        <v>90</v>
      </c>
      <c r="F27" s="19">
        <v>37</v>
      </c>
      <c r="G27" s="20">
        <v>46</v>
      </c>
      <c r="H27" s="20">
        <v>82</v>
      </c>
      <c r="I27" s="20">
        <v>85</v>
      </c>
      <c r="J27" s="12">
        <v>80</v>
      </c>
      <c r="K27" s="24">
        <v>23</v>
      </c>
      <c r="L27" s="16">
        <f xml:space="preserve"> 0.28*G27+0.28*H27+0.28*((D27 + E27+ F27)/3) + 0.03*(I27/85 * 100) +0.1*(J27/85 * 100) +0.03*((K27/23)*100)</f>
        <v>73.185098039215688</v>
      </c>
      <c r="M27" s="22" t="s">
        <v>5</v>
      </c>
      <c r="N27" s="17" t="s">
        <v>4</v>
      </c>
      <c r="O27" s="24" t="s">
        <v>29</v>
      </c>
      <c r="P27" s="24">
        <v>13519107</v>
      </c>
      <c r="Q27" s="14">
        <v>14</v>
      </c>
    </row>
    <row r="28" spans="1:17" ht="15" x14ac:dyDescent="0.25">
      <c r="A28" s="24">
        <v>15</v>
      </c>
      <c r="B28" s="24">
        <v>13519118</v>
      </c>
      <c r="C28" s="24" t="s">
        <v>30</v>
      </c>
      <c r="D28" s="19">
        <v>103</v>
      </c>
      <c r="E28" s="19">
        <v>70</v>
      </c>
      <c r="F28" s="19">
        <v>65</v>
      </c>
      <c r="G28" s="20">
        <v>47</v>
      </c>
      <c r="H28" s="20">
        <v>61</v>
      </c>
      <c r="I28" s="20">
        <v>82.5</v>
      </c>
      <c r="J28" s="12">
        <v>80</v>
      </c>
      <c r="K28" s="24">
        <v>21</v>
      </c>
      <c r="L28" s="16">
        <f xml:space="preserve"> 0.28*G28+0.28*H28+0.28*((D28 + E28+ F28)/3) + 0.03*(I28/85 * 100) +0.1*(J28/85 * 100) +0.03*((K28/23)*100)</f>
        <v>67.515993179880653</v>
      </c>
      <c r="M28" s="22" t="s">
        <v>5</v>
      </c>
      <c r="N28" s="17" t="s">
        <v>3</v>
      </c>
      <c r="O28" s="24" t="s">
        <v>30</v>
      </c>
      <c r="P28" s="24">
        <v>13519118</v>
      </c>
      <c r="Q28" s="14">
        <v>15</v>
      </c>
    </row>
    <row r="29" spans="1:17" ht="15" x14ac:dyDescent="0.25">
      <c r="A29" s="24">
        <v>16</v>
      </c>
      <c r="B29" s="24">
        <v>13519134</v>
      </c>
      <c r="C29" s="24" t="s">
        <v>31</v>
      </c>
      <c r="D29" s="19">
        <v>117</v>
      </c>
      <c r="E29" s="19">
        <v>85</v>
      </c>
      <c r="F29" s="19">
        <v>92</v>
      </c>
      <c r="G29" s="20">
        <v>54</v>
      </c>
      <c r="H29" s="20">
        <v>80</v>
      </c>
      <c r="I29" s="20">
        <v>85</v>
      </c>
      <c r="J29" s="12">
        <v>85</v>
      </c>
      <c r="K29" s="24">
        <v>24</v>
      </c>
      <c r="L29" s="16">
        <f xml:space="preserve"> 0.28*G29+0.28*H29+0.28*((D29 + E29+ F29)/3) + 0.03*(I29/85 * 100) +0.1*(J29/85 * 100) +0.03*((K29/23)*100)</f>
        <v>81.090434782608696</v>
      </c>
      <c r="M29" s="22" t="s">
        <v>4</v>
      </c>
      <c r="N29" s="17" t="s">
        <v>5</v>
      </c>
      <c r="O29" s="24" t="s">
        <v>31</v>
      </c>
      <c r="P29" s="24">
        <v>13519134</v>
      </c>
      <c r="Q29" s="14">
        <v>16</v>
      </c>
    </row>
    <row r="30" spans="1:17" ht="15" x14ac:dyDescent="0.25">
      <c r="A30" s="24">
        <v>17</v>
      </c>
      <c r="B30" s="24">
        <v>13519138</v>
      </c>
      <c r="C30" s="24" t="s">
        <v>70</v>
      </c>
      <c r="D30" s="19">
        <v>0</v>
      </c>
      <c r="E30" s="19">
        <v>0</v>
      </c>
      <c r="F30" s="19">
        <v>0</v>
      </c>
      <c r="G30" s="20">
        <v>49</v>
      </c>
      <c r="H30" s="20"/>
      <c r="I30" s="20">
        <v>0</v>
      </c>
      <c r="J30" s="12"/>
      <c r="K30" s="24">
        <v>11</v>
      </c>
      <c r="L30" s="16">
        <f xml:space="preserve"> 0.28*G30+0.28*H30+0.28*((D30 + E30+ F30)/3) + 0.03*(I30/85 * 100) +0.1*(J30/85 * 100) +0.03*((K30/23)*100)</f>
        <v>15.154782608695653</v>
      </c>
      <c r="M30" s="22"/>
      <c r="N30" s="17" t="s">
        <v>20</v>
      </c>
      <c r="O30" s="24" t="s">
        <v>70</v>
      </c>
      <c r="P30" s="24">
        <v>13519138</v>
      </c>
      <c r="Q30" s="14">
        <v>17</v>
      </c>
    </row>
    <row r="31" spans="1:17" ht="15" x14ac:dyDescent="0.25">
      <c r="A31" s="24">
        <v>18</v>
      </c>
      <c r="B31" s="24">
        <v>13519152</v>
      </c>
      <c r="C31" s="24" t="s">
        <v>32</v>
      </c>
      <c r="D31" s="19">
        <v>108</v>
      </c>
      <c r="E31" s="19">
        <v>85</v>
      </c>
      <c r="F31" s="19">
        <v>90</v>
      </c>
      <c r="G31" s="20">
        <v>39</v>
      </c>
      <c r="H31" s="20">
        <v>77</v>
      </c>
      <c r="I31" s="20">
        <v>85</v>
      </c>
      <c r="J31" s="12">
        <v>85</v>
      </c>
      <c r="K31" s="24">
        <v>25</v>
      </c>
      <c r="L31" s="16">
        <f xml:space="preserve"> 0.28*G31+0.28*H31+0.28*((D31 + E31+ F31)/3) + 0.03*(I31/85 * 100) +0.1*(J31/85 * 100) +0.03*((K31/23)*100)</f>
        <v>75.154202898550736</v>
      </c>
      <c r="M31" s="22" t="s">
        <v>4</v>
      </c>
      <c r="N31" s="17" t="s">
        <v>4</v>
      </c>
      <c r="O31" s="24" t="s">
        <v>32</v>
      </c>
      <c r="P31" s="24">
        <v>13519152</v>
      </c>
      <c r="Q31" s="14">
        <v>18</v>
      </c>
    </row>
    <row r="32" spans="1:17" ht="15" x14ac:dyDescent="0.25">
      <c r="A32" s="24">
        <v>19</v>
      </c>
      <c r="B32" s="24">
        <v>13519161</v>
      </c>
      <c r="C32" s="24" t="s">
        <v>33</v>
      </c>
      <c r="D32" s="19">
        <v>93</v>
      </c>
      <c r="E32" s="19">
        <v>58</v>
      </c>
      <c r="F32" s="19">
        <v>0</v>
      </c>
      <c r="G32" s="20">
        <v>46</v>
      </c>
      <c r="H32" s="20">
        <v>62</v>
      </c>
      <c r="I32" s="20">
        <v>80</v>
      </c>
      <c r="J32" s="12">
        <v>85</v>
      </c>
      <c r="K32" s="24">
        <v>22</v>
      </c>
      <c r="L32" s="16">
        <f xml:space="preserve"> 0.28*G32+0.28*H32+0.28*((D32 + E32+ F32)/3) + 0.03*(I32/85 * 100) +0.1*(J32/85 * 100) +0.03*((K32/23)*100)</f>
        <v>60.026427962489343</v>
      </c>
      <c r="M32" s="22" t="s">
        <v>2</v>
      </c>
      <c r="N32" s="17" t="s">
        <v>2</v>
      </c>
      <c r="O32" s="24" t="s">
        <v>33</v>
      </c>
      <c r="P32" s="24">
        <v>13519161</v>
      </c>
      <c r="Q32" s="14">
        <v>19</v>
      </c>
    </row>
    <row r="33" spans="1:17" ht="15" x14ac:dyDescent="0.25">
      <c r="A33" s="24">
        <v>20</v>
      </c>
      <c r="B33" s="24">
        <v>13519169</v>
      </c>
      <c r="C33" s="24" t="s">
        <v>34</v>
      </c>
      <c r="D33" s="19">
        <v>76</v>
      </c>
      <c r="E33" s="19">
        <v>85</v>
      </c>
      <c r="F33" s="19">
        <v>45</v>
      </c>
      <c r="G33" s="20">
        <v>39</v>
      </c>
      <c r="H33" s="20">
        <v>60</v>
      </c>
      <c r="I33" s="20">
        <v>82.5</v>
      </c>
      <c r="J33" s="12">
        <v>85</v>
      </c>
      <c r="K33" s="24">
        <v>21</v>
      </c>
      <c r="L33" s="16">
        <f xml:space="preserve"> 0.28*G33+0.28*H33+0.28*((D33 + E33+ F33)/3) + 0.03*(I33/85 * 100) +0.1*(J33/85 * 100) +0.03*((K33/23)*100)</f>
        <v>62.597561807331637</v>
      </c>
      <c r="M33" s="22" t="s">
        <v>3</v>
      </c>
      <c r="N33" s="17" t="s">
        <v>2</v>
      </c>
      <c r="O33" s="24" t="s">
        <v>34</v>
      </c>
      <c r="P33" s="24">
        <v>13519169</v>
      </c>
      <c r="Q33" s="14">
        <v>20</v>
      </c>
    </row>
    <row r="34" spans="1:17" ht="15" x14ac:dyDescent="0.25">
      <c r="A34" s="24">
        <v>21</v>
      </c>
      <c r="B34" s="24">
        <v>13519174</v>
      </c>
      <c r="C34" s="24" t="s">
        <v>35</v>
      </c>
      <c r="D34" s="19">
        <v>42</v>
      </c>
      <c r="E34" s="19">
        <v>60</v>
      </c>
      <c r="F34" s="19">
        <v>0</v>
      </c>
      <c r="G34" s="20">
        <v>55</v>
      </c>
      <c r="H34" s="20">
        <v>68</v>
      </c>
      <c r="I34" s="20">
        <v>85</v>
      </c>
      <c r="J34" s="12"/>
      <c r="K34" s="24">
        <v>22</v>
      </c>
      <c r="L34" s="16">
        <f xml:space="preserve"> 0.28*G34+0.28*H34+0.28*((D34 + E34+ F34)/3) + 0.03*(I34/85 * 100) +0.1*(J34/85 * 100) +0.03*((K34/23)*100)</f>
        <v>49.829565217391313</v>
      </c>
      <c r="M34" s="22" t="s">
        <v>5</v>
      </c>
      <c r="N34" s="17" t="s">
        <v>1</v>
      </c>
      <c r="O34" s="24" t="s">
        <v>35</v>
      </c>
      <c r="P34" s="24">
        <v>13519174</v>
      </c>
      <c r="Q34" s="14">
        <v>21</v>
      </c>
    </row>
    <row r="35" spans="1:17" ht="15" x14ac:dyDescent="0.25">
      <c r="A35" s="24">
        <v>22</v>
      </c>
      <c r="B35" s="24">
        <v>13519175</v>
      </c>
      <c r="C35" s="24" t="s">
        <v>71</v>
      </c>
      <c r="D35" s="19">
        <v>40</v>
      </c>
      <c r="E35" s="19">
        <v>90</v>
      </c>
      <c r="F35" s="19">
        <v>82</v>
      </c>
      <c r="G35" s="20">
        <v>30</v>
      </c>
      <c r="H35" s="20">
        <v>82</v>
      </c>
      <c r="I35" s="20">
        <v>85</v>
      </c>
      <c r="J35" s="12">
        <v>85</v>
      </c>
      <c r="K35" s="24">
        <v>20</v>
      </c>
      <c r="L35" s="16">
        <f xml:space="preserve"> 0.28*G35+0.28*H35+0.28*((D35 + E35+ F35)/3) + 0.03*(I35/85 * 100) +0.1*(J35/85 * 100) +0.03*((K35/23)*100)</f>
        <v>66.755362318840582</v>
      </c>
      <c r="M35" s="22" t="s">
        <v>3</v>
      </c>
      <c r="N35" s="17" t="s">
        <v>3</v>
      </c>
      <c r="O35" s="24" t="s">
        <v>71</v>
      </c>
      <c r="P35" s="24">
        <v>13519175</v>
      </c>
      <c r="Q35" s="14">
        <v>22</v>
      </c>
    </row>
    <row r="36" spans="1:17" ht="15" x14ac:dyDescent="0.25">
      <c r="A36" s="24">
        <v>23</v>
      </c>
      <c r="B36" s="24">
        <v>13519177</v>
      </c>
      <c r="C36" s="24" t="s">
        <v>36</v>
      </c>
      <c r="D36" s="19">
        <v>93</v>
      </c>
      <c r="E36" s="19">
        <v>58</v>
      </c>
      <c r="F36" s="19">
        <v>0</v>
      </c>
      <c r="G36" s="20">
        <v>52</v>
      </c>
      <c r="H36" s="20">
        <v>88</v>
      </c>
      <c r="I36" s="20">
        <v>80</v>
      </c>
      <c r="J36" s="12">
        <v>85</v>
      </c>
      <c r="K36" s="24">
        <v>22</v>
      </c>
      <c r="L36" s="16">
        <f xml:space="preserve"> 0.28*G36+0.28*H36+0.28*((D36 + E36+ F36)/3) + 0.03*(I36/85 * 100) +0.1*(J36/85 * 100) +0.03*((K36/23)*100)</f>
        <v>68.986427962489344</v>
      </c>
      <c r="M36" s="23" t="s">
        <v>2</v>
      </c>
      <c r="N36" s="18" t="s">
        <v>3</v>
      </c>
      <c r="O36" s="24" t="s">
        <v>36</v>
      </c>
      <c r="P36" s="24">
        <v>13519177</v>
      </c>
      <c r="Q36" s="14">
        <v>23</v>
      </c>
    </row>
    <row r="37" spans="1:17" ht="15" x14ac:dyDescent="0.25">
      <c r="A37" s="24">
        <v>24</v>
      </c>
      <c r="B37" s="24">
        <v>13519210</v>
      </c>
      <c r="C37" s="24" t="s">
        <v>37</v>
      </c>
      <c r="D37" s="19">
        <v>102</v>
      </c>
      <c r="E37" s="19">
        <v>0</v>
      </c>
      <c r="F37" s="19">
        <v>34</v>
      </c>
      <c r="G37" s="20">
        <v>28</v>
      </c>
      <c r="H37" s="20">
        <v>39</v>
      </c>
      <c r="I37" s="20">
        <v>0</v>
      </c>
      <c r="J37" s="12"/>
      <c r="K37" s="24">
        <v>17</v>
      </c>
      <c r="L37" s="16">
        <f xml:space="preserve"> 0.28*G37+0.28*H37+0.28*((D37 + E37+ F37)/3) + 0.03*(I37/85 * 100) +0.1*(J37/85 * 100) +0.03*((K37/23)*100)</f>
        <v>33.670724637681161</v>
      </c>
      <c r="M37" s="22" t="s">
        <v>1</v>
      </c>
      <c r="N37" s="17" t="s">
        <v>0</v>
      </c>
      <c r="O37" s="24" t="s">
        <v>37</v>
      </c>
      <c r="P37" s="24">
        <v>13519210</v>
      </c>
      <c r="Q37" s="14">
        <v>24</v>
      </c>
    </row>
    <row r="38" spans="1:17" ht="15" x14ac:dyDescent="0.25">
      <c r="A38" s="24">
        <v>25</v>
      </c>
      <c r="B38" s="24">
        <v>13519212</v>
      </c>
      <c r="C38" s="24" t="s">
        <v>38</v>
      </c>
      <c r="D38" s="19">
        <v>0</v>
      </c>
      <c r="E38" s="19">
        <v>58</v>
      </c>
      <c r="F38" s="19">
        <v>0</v>
      </c>
      <c r="G38" s="20">
        <v>26</v>
      </c>
      <c r="H38" s="20">
        <v>45</v>
      </c>
      <c r="I38" s="20">
        <v>80</v>
      </c>
      <c r="J38" s="12"/>
      <c r="K38" s="24">
        <v>15</v>
      </c>
      <c r="L38" s="16">
        <f xml:space="preserve"> 0.28*G38+0.28*H38+0.28*((D38 + E38+ F38)/3) + 0.03*(I38/85 * 100) +0.1*(J38/85 * 100) +0.03*((K38/23)*100)</f>
        <v>30.073384484228477</v>
      </c>
      <c r="M38" s="22" t="s">
        <v>2</v>
      </c>
      <c r="N38" s="17" t="s">
        <v>0</v>
      </c>
      <c r="O38" s="24" t="s">
        <v>38</v>
      </c>
      <c r="P38" s="24">
        <v>13519212</v>
      </c>
      <c r="Q38" s="14">
        <v>25</v>
      </c>
    </row>
    <row r="39" spans="1:17" ht="15" x14ac:dyDescent="0.25">
      <c r="A39" s="24">
        <v>26</v>
      </c>
      <c r="B39" s="24">
        <v>13520011</v>
      </c>
      <c r="C39" s="24" t="s">
        <v>39</v>
      </c>
      <c r="D39" s="19">
        <v>108</v>
      </c>
      <c r="E39" s="19">
        <v>90</v>
      </c>
      <c r="F39" s="19">
        <v>82</v>
      </c>
      <c r="G39" s="20">
        <v>51</v>
      </c>
      <c r="H39" s="20">
        <v>73</v>
      </c>
      <c r="I39" s="20">
        <v>85</v>
      </c>
      <c r="J39" s="12">
        <v>40</v>
      </c>
      <c r="K39" s="24">
        <v>21</v>
      </c>
      <c r="L39" s="16">
        <f xml:space="preserve"> 0.28*G39+0.28*H39+0.28*((D39 + E39+ F39)/3) + 0.03*(I39/85 * 100) +0.1*(J39/85 * 100) +0.03*((K39/23)*100)</f>
        <v>71.298346121057122</v>
      </c>
      <c r="M39" s="22" t="s">
        <v>5</v>
      </c>
      <c r="N39" s="17" t="s">
        <v>4</v>
      </c>
      <c r="O39" s="24" t="s">
        <v>39</v>
      </c>
      <c r="P39" s="24">
        <v>13520011</v>
      </c>
      <c r="Q39" s="14">
        <v>26</v>
      </c>
    </row>
    <row r="40" spans="1:17" ht="15" x14ac:dyDescent="0.25">
      <c r="A40" s="24">
        <v>27</v>
      </c>
      <c r="B40" s="24">
        <v>13520014</v>
      </c>
      <c r="C40" s="24" t="s">
        <v>40</v>
      </c>
      <c r="D40" s="19">
        <v>91</v>
      </c>
      <c r="E40" s="19">
        <v>82</v>
      </c>
      <c r="F40" s="19">
        <v>90</v>
      </c>
      <c r="G40" s="20">
        <v>59</v>
      </c>
      <c r="H40" s="20">
        <v>62</v>
      </c>
      <c r="I40" s="20">
        <v>82.5</v>
      </c>
      <c r="J40" s="12">
        <v>85</v>
      </c>
      <c r="K40" s="24">
        <v>21</v>
      </c>
      <c r="L40" s="16">
        <f xml:space="preserve"> 0.28*G40+0.28*H40+0.28*((D40 + E40+ F40)/3) + 0.03*(I40/85 * 100) +0.1*(J40/85 * 100) +0.03*((K40/23)*100)</f>
        <v>74.077561807331634</v>
      </c>
      <c r="M40" s="22" t="s">
        <v>3</v>
      </c>
      <c r="N40" s="17" t="s">
        <v>4</v>
      </c>
      <c r="O40" s="24" t="s">
        <v>40</v>
      </c>
      <c r="P40" s="24">
        <v>13520014</v>
      </c>
      <c r="Q40" s="14">
        <v>27</v>
      </c>
    </row>
    <row r="41" spans="1:17" ht="15" x14ac:dyDescent="0.25">
      <c r="A41" s="24">
        <v>28</v>
      </c>
      <c r="B41" s="24">
        <v>13520016</v>
      </c>
      <c r="C41" s="24" t="s">
        <v>41</v>
      </c>
      <c r="D41" s="19">
        <v>105</v>
      </c>
      <c r="E41" s="19">
        <v>87</v>
      </c>
      <c r="F41" s="19">
        <v>89</v>
      </c>
      <c r="G41" s="20">
        <v>59</v>
      </c>
      <c r="H41" s="20">
        <v>66</v>
      </c>
      <c r="I41" s="20">
        <v>85</v>
      </c>
      <c r="J41" s="12">
        <v>85</v>
      </c>
      <c r="K41" s="24">
        <v>22</v>
      </c>
      <c r="L41" s="16">
        <f xml:space="preserve"> 0.28*G41+0.28*H41+0.28*((D41 + E41+ F41)/3) + 0.03*(I41/85 * 100) +0.1*(J41/85 * 100) +0.03*((K41/23)*100)</f>
        <v>77.096231884057971</v>
      </c>
      <c r="M41" s="22" t="s">
        <v>4</v>
      </c>
      <c r="N41" s="17" t="s">
        <v>4</v>
      </c>
      <c r="O41" s="24" t="s">
        <v>41</v>
      </c>
      <c r="P41" s="24">
        <v>13520016</v>
      </c>
      <c r="Q41" s="14">
        <v>28</v>
      </c>
    </row>
    <row r="42" spans="1:17" ht="15" x14ac:dyDescent="0.25">
      <c r="A42" s="24">
        <v>29</v>
      </c>
      <c r="B42" s="24">
        <v>13520017</v>
      </c>
      <c r="C42" s="24" t="s">
        <v>42</v>
      </c>
      <c r="D42" s="19">
        <v>108</v>
      </c>
      <c r="E42" s="19">
        <v>95</v>
      </c>
      <c r="F42" s="19">
        <v>95</v>
      </c>
      <c r="G42" s="20">
        <v>53</v>
      </c>
      <c r="H42" s="20">
        <v>82</v>
      </c>
      <c r="I42" s="20">
        <v>85</v>
      </c>
      <c r="J42" s="12">
        <v>85</v>
      </c>
      <c r="K42" s="24">
        <v>23</v>
      </c>
      <c r="L42" s="16">
        <f xml:space="preserve"> 0.28*G42+0.28*H42+0.28*((D42 + E42+ F42)/3) + 0.03*(I42/85 * 100) +0.1*(J42/85 * 100) +0.03*((K42/23)*100)</f>
        <v>81.613333333333344</v>
      </c>
      <c r="M42" s="22" t="s">
        <v>5</v>
      </c>
      <c r="N42" s="17" t="s">
        <v>5</v>
      </c>
      <c r="O42" s="24" t="s">
        <v>42</v>
      </c>
      <c r="P42" s="24">
        <v>13520017</v>
      </c>
      <c r="Q42" s="14">
        <v>29</v>
      </c>
    </row>
    <row r="43" spans="1:17" ht="15" x14ac:dyDescent="0.25">
      <c r="A43" s="24">
        <v>30</v>
      </c>
      <c r="B43" s="24">
        <v>13520021</v>
      </c>
      <c r="C43" s="24" t="s">
        <v>43</v>
      </c>
      <c r="D43" s="19">
        <v>108</v>
      </c>
      <c r="E43" s="19">
        <v>95</v>
      </c>
      <c r="F43" s="19">
        <v>95</v>
      </c>
      <c r="G43" s="20">
        <v>67</v>
      </c>
      <c r="H43" s="20">
        <v>94</v>
      </c>
      <c r="I43" s="20">
        <v>85</v>
      </c>
      <c r="J43" s="12">
        <v>85</v>
      </c>
      <c r="K43" s="24">
        <v>21</v>
      </c>
      <c r="L43" s="16">
        <f xml:space="preserve"> 0.28*G43+0.28*H43+0.28*((D43 + E43+ F43)/3) + 0.03*(I43/85 * 100) +0.1*(J43/85 * 100) +0.03*((K43/23)*100)</f>
        <v>88.632463768115954</v>
      </c>
      <c r="M43" s="22" t="s">
        <v>5</v>
      </c>
      <c r="N43" s="17" t="s">
        <v>5</v>
      </c>
      <c r="O43" s="24" t="s">
        <v>43</v>
      </c>
      <c r="P43" s="24">
        <v>13520021</v>
      </c>
      <c r="Q43" s="14">
        <v>30</v>
      </c>
    </row>
    <row r="44" spans="1:17" ht="15" x14ac:dyDescent="0.25">
      <c r="A44" s="24">
        <v>31</v>
      </c>
      <c r="B44" s="24">
        <v>13520022</v>
      </c>
      <c r="C44" s="24" t="s">
        <v>44</v>
      </c>
      <c r="D44" s="19">
        <v>120</v>
      </c>
      <c r="E44" s="19">
        <v>82</v>
      </c>
      <c r="F44" s="19">
        <v>90</v>
      </c>
      <c r="G44" s="20">
        <v>66</v>
      </c>
      <c r="H44" s="20">
        <v>91</v>
      </c>
      <c r="I44" s="20">
        <v>82.5</v>
      </c>
      <c r="J44" s="12">
        <v>85</v>
      </c>
      <c r="K44" s="24">
        <v>23</v>
      </c>
      <c r="L44" s="16">
        <f xml:space="preserve"> 0.28*G44+0.28*H44+0.28*((D44 + E44+ F44)/3) + 0.03*(I44/85 * 100) +0.1*(J44/85 * 100) +0.03*((K44/23)*100)</f>
        <v>87.125098039215686</v>
      </c>
      <c r="M44" s="22" t="s">
        <v>5</v>
      </c>
      <c r="N44" s="17" t="s">
        <v>5</v>
      </c>
      <c r="O44" s="24" t="s">
        <v>44</v>
      </c>
      <c r="P44" s="24">
        <v>13520022</v>
      </c>
      <c r="Q44" s="14">
        <v>31</v>
      </c>
    </row>
    <row r="45" spans="1:17" ht="15" x14ac:dyDescent="0.25">
      <c r="A45" s="24">
        <v>32</v>
      </c>
      <c r="B45" s="24">
        <v>13520023</v>
      </c>
      <c r="C45" s="24" t="s">
        <v>45</v>
      </c>
      <c r="D45" s="19">
        <v>110</v>
      </c>
      <c r="E45" s="19">
        <v>100</v>
      </c>
      <c r="F45" s="19">
        <v>100</v>
      </c>
      <c r="G45" s="20">
        <v>85</v>
      </c>
      <c r="H45" s="20">
        <v>91</v>
      </c>
      <c r="I45" s="20">
        <v>85</v>
      </c>
      <c r="J45" s="12">
        <v>85</v>
      </c>
      <c r="K45" s="24">
        <v>23</v>
      </c>
      <c r="L45" s="16">
        <f xml:space="preserve"> 0.28*G45+0.28*H45+0.28*((D45 + E45+ F45)/3) + 0.03*(I45/85 * 100) +0.1*(J45/85 * 100) +0.03*((K45/23)*100)</f>
        <v>94.213333333333338</v>
      </c>
      <c r="M45" s="22" t="s">
        <v>5</v>
      </c>
      <c r="N45" s="17" t="s">
        <v>5</v>
      </c>
      <c r="O45" s="24" t="s">
        <v>45</v>
      </c>
      <c r="P45" s="24">
        <v>13520023</v>
      </c>
      <c r="Q45" s="14">
        <v>32</v>
      </c>
    </row>
    <row r="46" spans="1:17" ht="15" x14ac:dyDescent="0.25">
      <c r="A46" s="24">
        <v>33</v>
      </c>
      <c r="B46" s="24">
        <v>13520029</v>
      </c>
      <c r="C46" s="24" t="s">
        <v>72</v>
      </c>
      <c r="D46" s="19">
        <v>107</v>
      </c>
      <c r="E46" s="19">
        <v>97</v>
      </c>
      <c r="F46" s="19">
        <v>88</v>
      </c>
      <c r="G46" s="20">
        <v>70</v>
      </c>
      <c r="H46" s="20">
        <v>86</v>
      </c>
      <c r="I46" s="20">
        <v>82.5</v>
      </c>
      <c r="J46" s="12">
        <v>85</v>
      </c>
      <c r="K46" s="24">
        <v>22</v>
      </c>
      <c r="L46" s="16">
        <f xml:space="preserve"> 0.28*G46+0.28*H46+0.28*((D46 + E46+ F46)/3) + 0.03*(I46/85 * 100) +0.1*(J46/85 * 100) +0.03*((K46/23)*100)</f>
        <v>86.714663256606983</v>
      </c>
      <c r="M46" s="22" t="s">
        <v>5</v>
      </c>
      <c r="N46" s="17" t="s">
        <v>5</v>
      </c>
      <c r="O46" s="24" t="s">
        <v>72</v>
      </c>
      <c r="P46" s="24">
        <v>13520029</v>
      </c>
      <c r="Q46" s="14">
        <v>33</v>
      </c>
    </row>
    <row r="47" spans="1:17" ht="15" x14ac:dyDescent="0.25">
      <c r="A47" s="24">
        <v>34</v>
      </c>
      <c r="B47" s="24">
        <v>13520046</v>
      </c>
      <c r="C47" s="24" t="s">
        <v>46</v>
      </c>
      <c r="D47" s="19">
        <v>120</v>
      </c>
      <c r="E47" s="19">
        <v>85</v>
      </c>
      <c r="F47" s="19">
        <v>89</v>
      </c>
      <c r="G47" s="20">
        <v>74</v>
      </c>
      <c r="H47" s="20">
        <v>91</v>
      </c>
      <c r="I47" s="20">
        <v>85</v>
      </c>
      <c r="J47" s="12">
        <v>85</v>
      </c>
      <c r="K47" s="24">
        <v>24</v>
      </c>
      <c r="L47" s="16">
        <f xml:space="preserve"> 0.28*G47+0.28*H47+0.28*((D47 + E47+ F47)/3) + 0.03*(I47/85 * 100) +0.1*(J47/85 * 100) +0.03*((K47/23)*100)</f>
        <v>89.770434782608703</v>
      </c>
      <c r="M47" s="22" t="s">
        <v>5</v>
      </c>
      <c r="N47" s="17" t="s">
        <v>5</v>
      </c>
      <c r="O47" s="24" t="s">
        <v>46</v>
      </c>
      <c r="P47" s="24">
        <v>13520046</v>
      </c>
      <c r="Q47" s="14">
        <v>34</v>
      </c>
    </row>
    <row r="48" spans="1:17" ht="15" x14ac:dyDescent="0.25">
      <c r="A48" s="24">
        <v>35</v>
      </c>
      <c r="B48" s="24">
        <v>13520057</v>
      </c>
      <c r="C48" s="24" t="s">
        <v>73</v>
      </c>
      <c r="D48" s="19">
        <v>120</v>
      </c>
      <c r="E48" s="19">
        <v>91</v>
      </c>
      <c r="F48" s="19">
        <v>100</v>
      </c>
      <c r="G48" s="20">
        <v>67</v>
      </c>
      <c r="H48" s="20">
        <v>83</v>
      </c>
      <c r="I48" s="20">
        <v>80</v>
      </c>
      <c r="J48" s="12">
        <v>85</v>
      </c>
      <c r="K48" s="24">
        <v>23</v>
      </c>
      <c r="L48" s="16">
        <f xml:space="preserve"> 0.28*G48+0.28*H48+0.28*((D48 + E48+ F48)/3) + 0.03*(I48/85 * 100) +0.1*(J48/85 * 100) +0.03*((K48/23)*100)</f>
        <v>86.850196078431381</v>
      </c>
      <c r="M48" s="22" t="s">
        <v>5</v>
      </c>
      <c r="N48" s="17" t="s">
        <v>5</v>
      </c>
      <c r="O48" s="24" t="s">
        <v>73</v>
      </c>
      <c r="P48" s="24">
        <v>13520057</v>
      </c>
      <c r="Q48" s="14">
        <v>35</v>
      </c>
    </row>
    <row r="49" spans="1:17" ht="15" x14ac:dyDescent="0.25">
      <c r="A49" s="24">
        <v>36</v>
      </c>
      <c r="B49" s="24">
        <v>13520065</v>
      </c>
      <c r="C49" s="24" t="s">
        <v>74</v>
      </c>
      <c r="D49" s="19">
        <v>110</v>
      </c>
      <c r="E49" s="19">
        <v>87</v>
      </c>
      <c r="F49" s="19">
        <v>89</v>
      </c>
      <c r="G49" s="20">
        <v>61</v>
      </c>
      <c r="H49" s="20">
        <v>91</v>
      </c>
      <c r="I49" s="20">
        <v>85</v>
      </c>
      <c r="J49" s="12">
        <v>85</v>
      </c>
      <c r="K49" s="24">
        <v>22</v>
      </c>
      <c r="L49" s="16">
        <f xml:space="preserve"> 0.28*G49+0.28*H49+0.28*((D49 + E49+ F49)/3) + 0.03*(I49/85 * 100) +0.1*(J49/85 * 100) +0.03*((K49/23)*100)</f>
        <v>85.122898550724628</v>
      </c>
      <c r="M49" s="22" t="s">
        <v>5</v>
      </c>
      <c r="N49" s="17" t="s">
        <v>5</v>
      </c>
      <c r="O49" s="24" t="s">
        <v>74</v>
      </c>
      <c r="P49" s="24">
        <v>13520065</v>
      </c>
      <c r="Q49" s="14">
        <v>36</v>
      </c>
    </row>
    <row r="50" spans="1:17" ht="15" x14ac:dyDescent="0.25">
      <c r="A50" s="24">
        <v>37</v>
      </c>
      <c r="B50" s="24">
        <v>13520066</v>
      </c>
      <c r="C50" s="24" t="s">
        <v>75</v>
      </c>
      <c r="D50" s="19">
        <v>110</v>
      </c>
      <c r="E50" s="19">
        <v>100</v>
      </c>
      <c r="F50" s="19">
        <v>100</v>
      </c>
      <c r="G50" s="20">
        <v>49</v>
      </c>
      <c r="H50" s="20">
        <v>69</v>
      </c>
      <c r="I50" s="20">
        <v>85</v>
      </c>
      <c r="J50" s="12">
        <v>85</v>
      </c>
      <c r="K50" s="24">
        <v>22</v>
      </c>
      <c r="L50" s="16">
        <f xml:space="preserve"> 0.28*G50+0.28*H50+0.28*((D50 + E50+ F50)/3) + 0.03*(I50/85 * 100) +0.1*(J50/85 * 100) +0.03*((K50/23)*100)</f>
        <v>77.842898550724627</v>
      </c>
      <c r="M50" s="22" t="s">
        <v>4</v>
      </c>
      <c r="N50" s="17" t="s">
        <v>4</v>
      </c>
      <c r="O50" s="24" t="s">
        <v>75</v>
      </c>
      <c r="P50" s="24">
        <v>13520066</v>
      </c>
      <c r="Q50" s="14">
        <v>37</v>
      </c>
    </row>
    <row r="51" spans="1:17" ht="15" x14ac:dyDescent="0.25">
      <c r="A51" s="24">
        <v>38</v>
      </c>
      <c r="B51" s="24">
        <v>13520079</v>
      </c>
      <c r="C51" s="24" t="s">
        <v>47</v>
      </c>
      <c r="D51" s="19">
        <v>88</v>
      </c>
      <c r="E51" s="19">
        <v>85</v>
      </c>
      <c r="F51" s="19">
        <v>89</v>
      </c>
      <c r="G51" s="20">
        <v>45</v>
      </c>
      <c r="H51" s="20">
        <v>76</v>
      </c>
      <c r="I51" s="20">
        <v>85</v>
      </c>
      <c r="J51" s="12">
        <v>85</v>
      </c>
      <c r="K51" s="24">
        <v>20</v>
      </c>
      <c r="L51" s="16">
        <f xml:space="preserve"> 0.28*G51+0.28*H51+0.28*((D51 + E51+ F51)/3) + 0.03*(I51/85 * 100) +0.1*(J51/85 * 100) +0.03*((K51/23)*100)</f>
        <v>73.94202898550725</v>
      </c>
      <c r="M51" s="23" t="s">
        <v>5</v>
      </c>
      <c r="N51" s="18" t="s">
        <v>4</v>
      </c>
      <c r="O51" s="24" t="s">
        <v>47</v>
      </c>
      <c r="P51" s="24">
        <v>13520079</v>
      </c>
      <c r="Q51" s="14">
        <v>38</v>
      </c>
    </row>
    <row r="52" spans="1:17" ht="15" x14ac:dyDescent="0.25">
      <c r="A52" s="24">
        <v>39</v>
      </c>
      <c r="B52" s="24">
        <v>13520085</v>
      </c>
      <c r="C52" s="24" t="s">
        <v>48</v>
      </c>
      <c r="D52" s="19">
        <v>105</v>
      </c>
      <c r="E52" s="19">
        <v>100</v>
      </c>
      <c r="F52" s="19">
        <v>100</v>
      </c>
      <c r="G52" s="20">
        <v>71</v>
      </c>
      <c r="H52" s="20">
        <v>85</v>
      </c>
      <c r="I52" s="20">
        <v>85</v>
      </c>
      <c r="J52" s="12">
        <v>85</v>
      </c>
      <c r="K52" s="24">
        <v>20</v>
      </c>
      <c r="L52" s="16">
        <f xml:space="preserve"> 0.28*G52+0.28*H52+0.28*((D52 + E52+ F52)/3) + 0.03*(I52/85 * 100) +0.1*(J52/85 * 100) +0.03*((K52/23)*100)</f>
        <v>87.755362318840582</v>
      </c>
      <c r="M52" s="22" t="s">
        <v>5</v>
      </c>
      <c r="N52" s="17" t="s">
        <v>5</v>
      </c>
      <c r="O52" s="24" t="s">
        <v>48</v>
      </c>
      <c r="P52" s="24">
        <v>13520085</v>
      </c>
      <c r="Q52" s="14">
        <v>39</v>
      </c>
    </row>
    <row r="53" spans="1:17" ht="15" x14ac:dyDescent="0.25">
      <c r="A53" s="24">
        <v>40</v>
      </c>
      <c r="B53" s="24">
        <v>13520090</v>
      </c>
      <c r="C53" s="24" t="s">
        <v>49</v>
      </c>
      <c r="D53" s="19">
        <v>108</v>
      </c>
      <c r="E53" s="19">
        <v>90</v>
      </c>
      <c r="F53" s="19">
        <v>82</v>
      </c>
      <c r="G53" s="20">
        <v>54</v>
      </c>
      <c r="H53" s="20">
        <v>73</v>
      </c>
      <c r="I53" s="20">
        <v>85</v>
      </c>
      <c r="J53" s="12">
        <v>40</v>
      </c>
      <c r="K53" s="24">
        <v>21</v>
      </c>
      <c r="L53" s="16">
        <f xml:space="preserve"> 0.28*G53+0.28*H53+0.28*((D53 + E53+ F53)/3) + 0.03*(I53/85 * 100) +0.1*(J53/85 * 100) +0.03*((K53/23)*100)</f>
        <v>72.138346121057111</v>
      </c>
      <c r="M53" s="22" t="s">
        <v>4</v>
      </c>
      <c r="N53" s="17" t="s">
        <v>4</v>
      </c>
      <c r="O53" s="24" t="s">
        <v>49</v>
      </c>
      <c r="P53" s="24">
        <v>13520090</v>
      </c>
      <c r="Q53" s="14">
        <v>40</v>
      </c>
    </row>
    <row r="54" spans="1:17" ht="15" x14ac:dyDescent="0.25">
      <c r="A54" s="24">
        <v>41</v>
      </c>
      <c r="B54" s="24">
        <v>13520101</v>
      </c>
      <c r="C54" s="24" t="s">
        <v>50</v>
      </c>
      <c r="D54" s="19">
        <v>110</v>
      </c>
      <c r="E54" s="19">
        <v>87</v>
      </c>
      <c r="F54" s="19">
        <v>89</v>
      </c>
      <c r="G54" s="20">
        <v>79</v>
      </c>
      <c r="H54" s="20">
        <v>85</v>
      </c>
      <c r="I54" s="20">
        <v>85</v>
      </c>
      <c r="J54" s="12">
        <v>85</v>
      </c>
      <c r="K54" s="24">
        <v>20</v>
      </c>
      <c r="L54" s="16">
        <f xml:space="preserve"> 0.28*G54+0.28*H54+0.28*((D54 + E54+ F54)/3) + 0.03*(I54/85 * 100) +0.1*(J54/85 * 100) +0.03*((K54/23)*100)</f>
        <v>88.222028985507251</v>
      </c>
      <c r="M54" s="22" t="s">
        <v>5</v>
      </c>
      <c r="N54" s="17" t="s">
        <v>5</v>
      </c>
      <c r="O54" s="24" t="s">
        <v>50</v>
      </c>
      <c r="P54" s="24">
        <v>13520101</v>
      </c>
      <c r="Q54" s="14">
        <v>41</v>
      </c>
    </row>
    <row r="55" spans="1:17" ht="15" x14ac:dyDescent="0.25">
      <c r="A55" s="24">
        <v>42</v>
      </c>
      <c r="B55" s="24">
        <v>13520105</v>
      </c>
      <c r="C55" s="24" t="s">
        <v>51</v>
      </c>
      <c r="D55" s="19">
        <v>120</v>
      </c>
      <c r="E55" s="19">
        <v>91</v>
      </c>
      <c r="F55" s="19">
        <v>100</v>
      </c>
      <c r="G55" s="20">
        <v>67</v>
      </c>
      <c r="H55" s="20">
        <v>91</v>
      </c>
      <c r="I55" s="20">
        <v>80</v>
      </c>
      <c r="J55" s="12">
        <v>85</v>
      </c>
      <c r="K55" s="24">
        <v>23</v>
      </c>
      <c r="L55" s="16">
        <f xml:space="preserve"> 0.28*G55+0.28*H55+0.28*((D55 + E55+ F55)/3) + 0.03*(I55/85 * 100) +0.1*(J55/85 * 100) +0.03*((K55/23)*100)</f>
        <v>89.09019607843139</v>
      </c>
      <c r="M55" s="22" t="s">
        <v>4</v>
      </c>
      <c r="N55" s="17" t="s">
        <v>5</v>
      </c>
      <c r="O55" s="24" t="s">
        <v>51</v>
      </c>
      <c r="P55" s="24">
        <v>13520105</v>
      </c>
      <c r="Q55" s="14">
        <v>42</v>
      </c>
    </row>
    <row r="56" spans="1:17" ht="15" x14ac:dyDescent="0.25">
      <c r="A56" s="24">
        <v>43</v>
      </c>
      <c r="B56" s="24">
        <v>13520116</v>
      </c>
      <c r="C56" s="24" t="s">
        <v>52</v>
      </c>
      <c r="D56" s="19">
        <v>120</v>
      </c>
      <c r="E56" s="19">
        <v>95</v>
      </c>
      <c r="F56" s="19">
        <v>95</v>
      </c>
      <c r="G56" s="20">
        <v>47</v>
      </c>
      <c r="H56" s="20">
        <v>51</v>
      </c>
      <c r="I56" s="20">
        <v>85</v>
      </c>
      <c r="J56" s="12">
        <v>85</v>
      </c>
      <c r="K56" s="24">
        <v>21</v>
      </c>
      <c r="L56" s="16">
        <f xml:space="preserve"> 0.28*G56+0.28*H56+0.28*((D56 + E56+ F56)/3) + 0.03*(I56/85 * 100) +0.1*(J56/85 * 100) +0.03*((K56/23)*100)</f>
        <v>72.112463768115944</v>
      </c>
      <c r="M56" s="22" t="s">
        <v>4</v>
      </c>
      <c r="N56" s="17" t="s">
        <v>4</v>
      </c>
      <c r="O56" s="24" t="s">
        <v>52</v>
      </c>
      <c r="P56" s="24">
        <v>13520116</v>
      </c>
      <c r="Q56" s="14">
        <v>43</v>
      </c>
    </row>
    <row r="57" spans="1:17" ht="15" x14ac:dyDescent="0.25">
      <c r="A57" s="24">
        <v>44</v>
      </c>
      <c r="B57" s="24">
        <v>13520117</v>
      </c>
      <c r="C57" s="24" t="s">
        <v>53</v>
      </c>
      <c r="D57" s="19">
        <v>99</v>
      </c>
      <c r="E57" s="19">
        <v>91</v>
      </c>
      <c r="F57" s="19">
        <v>100</v>
      </c>
      <c r="G57" s="20">
        <v>70</v>
      </c>
      <c r="H57" s="20">
        <v>76</v>
      </c>
      <c r="I57" s="20">
        <v>80</v>
      </c>
      <c r="J57" s="12">
        <v>85</v>
      </c>
      <c r="K57" s="24">
        <v>22</v>
      </c>
      <c r="L57" s="16">
        <f xml:space="preserve"> 0.28*G57+0.28*H57+0.28*((D57 + E57+ F57)/3) + 0.03*(I57/85 * 100) +0.1*(J57/85 * 100) +0.03*((K57/23)*100)</f>
        <v>83.63976129582268</v>
      </c>
      <c r="M57" s="22" t="s">
        <v>5</v>
      </c>
      <c r="N57" s="17" t="s">
        <v>5</v>
      </c>
      <c r="O57" s="24" t="s">
        <v>53</v>
      </c>
      <c r="P57" s="24">
        <v>13520117</v>
      </c>
      <c r="Q57" s="14">
        <v>44</v>
      </c>
    </row>
    <row r="58" spans="1:17" ht="15" x14ac:dyDescent="0.25">
      <c r="A58" s="24">
        <v>45</v>
      </c>
      <c r="B58" s="24">
        <v>13520120</v>
      </c>
      <c r="C58" s="24" t="s">
        <v>54</v>
      </c>
      <c r="D58" s="19">
        <v>88</v>
      </c>
      <c r="E58" s="19">
        <v>85</v>
      </c>
      <c r="F58" s="19">
        <v>89</v>
      </c>
      <c r="G58" s="20">
        <v>77</v>
      </c>
      <c r="H58" s="20">
        <v>68</v>
      </c>
      <c r="I58" s="20">
        <v>85</v>
      </c>
      <c r="J58" s="12">
        <v>85</v>
      </c>
      <c r="K58" s="24">
        <v>22</v>
      </c>
      <c r="L58" s="16">
        <f xml:space="preserve"> 0.28*G58+0.28*H58+0.28*((D58 + E58+ F58)/3) + 0.03*(I58/85 * 100) +0.1*(J58/85 * 100) +0.03*((K58/23)*100)</f>
        <v>80.922898550724639</v>
      </c>
      <c r="M58" s="22" t="s">
        <v>4</v>
      </c>
      <c r="N58" s="17" t="s">
        <v>5</v>
      </c>
      <c r="O58" s="24" t="s">
        <v>54</v>
      </c>
      <c r="P58" s="24">
        <v>13520120</v>
      </c>
      <c r="Q58" s="14">
        <v>45</v>
      </c>
    </row>
    <row r="59" spans="1:17" ht="15" x14ac:dyDescent="0.25">
      <c r="A59" s="24">
        <v>46</v>
      </c>
      <c r="B59" s="24">
        <v>13520133</v>
      </c>
      <c r="C59" s="24" t="s">
        <v>55</v>
      </c>
      <c r="D59" s="19">
        <v>101</v>
      </c>
      <c r="E59" s="19">
        <v>90</v>
      </c>
      <c r="F59" s="19">
        <v>96</v>
      </c>
      <c r="G59" s="20">
        <v>73</v>
      </c>
      <c r="H59" s="20">
        <v>73</v>
      </c>
      <c r="I59" s="20">
        <v>82.5</v>
      </c>
      <c r="J59" s="12">
        <v>85</v>
      </c>
      <c r="K59" s="24">
        <v>22</v>
      </c>
      <c r="L59" s="16">
        <f xml:space="preserve"> 0.28*G59+0.28*H59+0.28*((D59 + E59+ F59)/3) + 0.03*(I59/85 * 100) +0.1*(J59/85 * 100) +0.03*((K59/23)*100)</f>
        <v>83.447996589940317</v>
      </c>
      <c r="M59" s="22" t="s">
        <v>5</v>
      </c>
      <c r="N59" s="17" t="s">
        <v>5</v>
      </c>
      <c r="O59" s="24" t="s">
        <v>55</v>
      </c>
      <c r="P59" s="24">
        <v>13520133</v>
      </c>
      <c r="Q59" s="14">
        <v>46</v>
      </c>
    </row>
    <row r="60" spans="1:17" ht="15" x14ac:dyDescent="0.25">
      <c r="A60" s="24">
        <v>47</v>
      </c>
      <c r="B60" s="24">
        <v>13520154</v>
      </c>
      <c r="C60" s="24" t="s">
        <v>56</v>
      </c>
      <c r="D60" s="19">
        <v>101</v>
      </c>
      <c r="E60" s="19">
        <v>90</v>
      </c>
      <c r="F60" s="19">
        <v>96</v>
      </c>
      <c r="G60" s="20">
        <v>52</v>
      </c>
      <c r="H60" s="20">
        <v>88</v>
      </c>
      <c r="I60" s="20">
        <v>82.5</v>
      </c>
      <c r="J60" s="12">
        <v>85</v>
      </c>
      <c r="K60" s="24">
        <v>22</v>
      </c>
      <c r="L60" s="16">
        <f xml:space="preserve"> 0.28*G60+0.28*H60+0.28*((D60 + E60+ F60)/3) + 0.03*(I60/85 * 100) +0.1*(J60/85 * 100) +0.03*((K60/23)*100)</f>
        <v>81.767996589940324</v>
      </c>
      <c r="M60" s="22" t="s">
        <v>5</v>
      </c>
      <c r="N60" s="17" t="s">
        <v>5</v>
      </c>
      <c r="O60" s="24" t="s">
        <v>56</v>
      </c>
      <c r="P60" s="24">
        <v>13520154</v>
      </c>
      <c r="Q60" s="14">
        <v>47</v>
      </c>
    </row>
    <row r="61" spans="1:17" ht="15" x14ac:dyDescent="0.25">
      <c r="A61" s="24">
        <v>48</v>
      </c>
      <c r="B61" s="24">
        <v>13520156</v>
      </c>
      <c r="C61" s="24" t="s">
        <v>57</v>
      </c>
      <c r="D61" s="19">
        <v>91</v>
      </c>
      <c r="E61" s="19">
        <v>82</v>
      </c>
      <c r="F61" s="19">
        <v>90</v>
      </c>
      <c r="G61" s="20">
        <v>62</v>
      </c>
      <c r="H61" s="20">
        <v>91</v>
      </c>
      <c r="I61" s="20">
        <v>82.5</v>
      </c>
      <c r="J61" s="12">
        <v>85</v>
      </c>
      <c r="K61" s="24">
        <v>23</v>
      </c>
      <c r="L61" s="16">
        <f xml:space="preserve"> 0.28*G61+0.28*H61+0.28*((D61 + E61+ F61)/3) + 0.03*(I61/85 * 100) +0.1*(J61/85 * 100) +0.03*((K61/23)*100)</f>
        <v>83.298431372549018</v>
      </c>
      <c r="M61" s="22" t="s">
        <v>3</v>
      </c>
      <c r="N61" s="17" t="s">
        <v>5</v>
      </c>
      <c r="O61" s="24" t="s">
        <v>57</v>
      </c>
      <c r="P61" s="24">
        <v>13520156</v>
      </c>
      <c r="Q61" s="14">
        <v>48</v>
      </c>
    </row>
    <row r="62" spans="1:17" ht="15" x14ac:dyDescent="0.25">
      <c r="A62" s="24">
        <v>49</v>
      </c>
      <c r="B62" s="24">
        <v>13520163</v>
      </c>
      <c r="C62" s="24" t="s">
        <v>58</v>
      </c>
      <c r="D62" s="19">
        <v>107</v>
      </c>
      <c r="E62" s="19">
        <v>97</v>
      </c>
      <c r="F62" s="19">
        <v>88</v>
      </c>
      <c r="G62" s="20">
        <v>76</v>
      </c>
      <c r="H62" s="20">
        <v>83</v>
      </c>
      <c r="I62" s="20">
        <v>82.5</v>
      </c>
      <c r="J62" s="12">
        <v>85</v>
      </c>
      <c r="K62" s="24">
        <v>21</v>
      </c>
      <c r="L62" s="16">
        <f xml:space="preserve"> 0.28*G62+0.28*H62+0.28*((D62 + E62+ F62)/3) + 0.03*(I62/85 * 100) +0.1*(J62/85 * 100) +0.03*((K62/23)*100)</f>
        <v>87.424228473998298</v>
      </c>
      <c r="M62" s="22" t="s">
        <v>4</v>
      </c>
      <c r="N62" s="17" t="s">
        <v>5</v>
      </c>
      <c r="O62" s="24" t="s">
        <v>58</v>
      </c>
      <c r="P62" s="24">
        <v>13520163</v>
      </c>
      <c r="Q62" s="14">
        <v>49</v>
      </c>
    </row>
    <row r="63" spans="1:17" ht="15" x14ac:dyDescent="0.25">
      <c r="A63" s="24">
        <v>50</v>
      </c>
      <c r="B63" s="24">
        <v>13520166</v>
      </c>
      <c r="C63" s="24" t="s">
        <v>59</v>
      </c>
      <c r="D63" s="19">
        <v>120</v>
      </c>
      <c r="E63" s="19">
        <v>97</v>
      </c>
      <c r="F63" s="19">
        <v>88</v>
      </c>
      <c r="G63" s="20">
        <v>79</v>
      </c>
      <c r="H63" s="20">
        <v>97</v>
      </c>
      <c r="I63" s="20">
        <v>82.5</v>
      </c>
      <c r="J63" s="12">
        <v>85</v>
      </c>
      <c r="K63" s="24">
        <v>21</v>
      </c>
      <c r="L63" s="16">
        <f xml:space="preserve"> 0.28*G63+0.28*H63+0.28*((D63 + E63+ F63)/3) + 0.03*(I63/85 * 100) +0.1*(J63/85 * 100) +0.03*((K63/23)*100)</f>
        <v>93.397561807331627</v>
      </c>
      <c r="M63" s="22" t="s">
        <v>5</v>
      </c>
      <c r="N63" s="17" t="s">
        <v>5</v>
      </c>
      <c r="O63" s="24" t="s">
        <v>59</v>
      </c>
      <c r="P63" s="24">
        <v>13520166</v>
      </c>
      <c r="Q63" s="14">
        <v>50</v>
      </c>
    </row>
    <row r="64" spans="1:17" ht="12.75" x14ac:dyDescent="0.2">
      <c r="A64" s="25" t="s">
        <v>7</v>
      </c>
      <c r="B64" s="25" t="s">
        <v>8</v>
      </c>
      <c r="C64" s="25" t="s">
        <v>9</v>
      </c>
      <c r="D64" s="27" t="s">
        <v>16</v>
      </c>
      <c r="E64" s="27" t="s">
        <v>17</v>
      </c>
      <c r="F64" s="27" t="s">
        <v>18</v>
      </c>
      <c r="G64" s="25" t="s">
        <v>10</v>
      </c>
      <c r="H64" s="25" t="s">
        <v>11</v>
      </c>
      <c r="I64" s="29" t="s">
        <v>76</v>
      </c>
      <c r="J64" s="29" t="s">
        <v>77</v>
      </c>
      <c r="K64" s="25" t="s">
        <v>12</v>
      </c>
      <c r="L64" s="31" t="s">
        <v>13</v>
      </c>
      <c r="M64" s="25" t="s">
        <v>61</v>
      </c>
      <c r="N64" s="25" t="s">
        <v>62</v>
      </c>
      <c r="O64" s="25" t="s">
        <v>9</v>
      </c>
      <c r="P64" s="25" t="s">
        <v>8</v>
      </c>
      <c r="Q64" s="25" t="s">
        <v>7</v>
      </c>
    </row>
    <row r="65" spans="1:17" ht="12.75" x14ac:dyDescent="0.2">
      <c r="A65" s="26"/>
      <c r="B65" s="26"/>
      <c r="C65" s="26"/>
      <c r="D65" s="28"/>
      <c r="E65" s="28"/>
      <c r="F65" s="28"/>
      <c r="G65" s="26"/>
      <c r="H65" s="26"/>
      <c r="I65" s="30"/>
      <c r="J65" s="30"/>
      <c r="K65" s="26"/>
      <c r="L65" s="32"/>
      <c r="M65" s="26"/>
      <c r="N65" s="26"/>
      <c r="O65" s="26"/>
      <c r="P65" s="26"/>
      <c r="Q65" s="26"/>
    </row>
    <row r="66" spans="1:17" ht="12.75" x14ac:dyDescent="0.2">
      <c r="D66" s="13"/>
      <c r="E66" s="13"/>
      <c r="F66" s="13"/>
      <c r="L66" s="5"/>
      <c r="M66" s="6"/>
      <c r="N66" s="6"/>
    </row>
    <row r="67" spans="1:17" ht="12.75" x14ac:dyDescent="0.2">
      <c r="D67" s="13"/>
      <c r="E67" s="13"/>
      <c r="F67" s="13"/>
      <c r="L67" s="5"/>
      <c r="M67" s="6"/>
      <c r="N67" s="6"/>
    </row>
    <row r="68" spans="1:17" ht="12.75" x14ac:dyDescent="0.2">
      <c r="D68" s="13"/>
      <c r="E68" s="13"/>
      <c r="F68" s="13"/>
      <c r="L68" s="5"/>
      <c r="M68" s="6"/>
      <c r="N68" s="6"/>
    </row>
    <row r="69" spans="1:17" ht="12.75" x14ac:dyDescent="0.2">
      <c r="D69" s="13"/>
      <c r="E69" s="13"/>
      <c r="F69" s="13"/>
      <c r="L69" s="5"/>
      <c r="M69" s="6"/>
      <c r="N69" s="6"/>
    </row>
    <row r="70" spans="1:17" ht="12.75" x14ac:dyDescent="0.2">
      <c r="D70" s="13"/>
      <c r="E70" s="13"/>
      <c r="F70" s="13"/>
      <c r="L70" s="5"/>
      <c r="M70" s="6"/>
      <c r="N70" s="6"/>
    </row>
    <row r="71" spans="1:17" ht="12.75" x14ac:dyDescent="0.2">
      <c r="D71" s="13"/>
      <c r="E71" s="13"/>
      <c r="F71" s="13"/>
      <c r="L71" s="5"/>
      <c r="M71" s="6"/>
      <c r="N71" s="6"/>
    </row>
    <row r="72" spans="1:17" ht="12.75" x14ac:dyDescent="0.2">
      <c r="D72" s="13"/>
      <c r="E72" s="13"/>
      <c r="F72" s="13"/>
      <c r="L72" s="5"/>
      <c r="M72" s="6"/>
      <c r="N72" s="6"/>
    </row>
    <row r="73" spans="1:17" ht="12.75" x14ac:dyDescent="0.2">
      <c r="D73" s="13"/>
      <c r="E73" s="13"/>
      <c r="F73" s="13"/>
      <c r="L73" s="5"/>
      <c r="M73" s="6"/>
      <c r="N73" s="6"/>
    </row>
    <row r="74" spans="1:17" ht="12.75" x14ac:dyDescent="0.2">
      <c r="D74" s="13"/>
      <c r="E74" s="13"/>
      <c r="F74" s="13"/>
      <c r="L74" s="5"/>
      <c r="M74" s="6"/>
      <c r="N74" s="6"/>
    </row>
    <row r="75" spans="1:17" ht="12.75" x14ac:dyDescent="0.2">
      <c r="D75" s="13"/>
      <c r="E75" s="13"/>
      <c r="F75" s="13"/>
      <c r="L75" s="5"/>
      <c r="M75" s="6"/>
      <c r="N75" s="6"/>
    </row>
    <row r="76" spans="1:17" ht="12.75" x14ac:dyDescent="0.2">
      <c r="D76" s="13"/>
      <c r="E76" s="13"/>
      <c r="F76" s="13"/>
      <c r="L76" s="5"/>
      <c r="M76" s="6"/>
      <c r="N76" s="6"/>
    </row>
    <row r="77" spans="1:17" ht="12.75" x14ac:dyDescent="0.2">
      <c r="D77" s="13"/>
      <c r="E77" s="13"/>
      <c r="F77" s="13"/>
      <c r="L77" s="5"/>
      <c r="M77" s="6"/>
      <c r="N77" s="6"/>
    </row>
    <row r="78" spans="1:17" ht="12.75" x14ac:dyDescent="0.2">
      <c r="D78" s="13"/>
      <c r="E78" s="13"/>
      <c r="F78" s="13"/>
      <c r="L78" s="5"/>
      <c r="M78" s="6"/>
      <c r="N78" s="6"/>
    </row>
    <row r="79" spans="1:17" ht="12.75" x14ac:dyDescent="0.2">
      <c r="D79" s="13"/>
      <c r="E79" s="13"/>
      <c r="F79" s="13"/>
      <c r="L79" s="5"/>
      <c r="M79" s="6"/>
      <c r="N79" s="6"/>
    </row>
    <row r="80" spans="1:17" ht="12.75" x14ac:dyDescent="0.2">
      <c r="D80" s="13"/>
      <c r="E80" s="13"/>
      <c r="F80" s="13"/>
      <c r="L80" s="5"/>
      <c r="M80" s="6"/>
      <c r="N80" s="6"/>
    </row>
    <row r="81" spans="4:14" ht="12.75" x14ac:dyDescent="0.2">
      <c r="D81" s="13"/>
      <c r="E81" s="13"/>
      <c r="F81" s="13"/>
      <c r="L81" s="5"/>
      <c r="M81" s="6"/>
      <c r="N81" s="6"/>
    </row>
    <row r="82" spans="4:14" ht="12.75" x14ac:dyDescent="0.2">
      <c r="D82" s="13"/>
      <c r="E82" s="13"/>
      <c r="F82" s="13"/>
      <c r="L82" s="5"/>
      <c r="M82" s="6"/>
      <c r="N82" s="6"/>
    </row>
    <row r="83" spans="4:14" ht="12.75" x14ac:dyDescent="0.2">
      <c r="D83" s="13"/>
      <c r="E83" s="13"/>
      <c r="F83" s="13"/>
      <c r="L83" s="5"/>
      <c r="M83" s="6"/>
      <c r="N83" s="6"/>
    </row>
    <row r="84" spans="4:14" ht="12.75" x14ac:dyDescent="0.2">
      <c r="D84" s="13"/>
      <c r="E84" s="13"/>
      <c r="F84" s="13"/>
      <c r="L84" s="5"/>
      <c r="M84" s="6"/>
      <c r="N84" s="6"/>
    </row>
    <row r="85" spans="4:14" ht="12.75" x14ac:dyDescent="0.2">
      <c r="D85" s="13"/>
      <c r="E85" s="13"/>
      <c r="F85" s="13"/>
      <c r="L85" s="5"/>
      <c r="M85" s="6"/>
      <c r="N85" s="6"/>
    </row>
    <row r="86" spans="4:14" ht="12.75" x14ac:dyDescent="0.2">
      <c r="D86" s="13"/>
      <c r="E86" s="13"/>
      <c r="F86" s="13"/>
      <c r="L86" s="5"/>
      <c r="M86" s="6"/>
      <c r="N86" s="6"/>
    </row>
    <row r="87" spans="4:14" ht="12.75" x14ac:dyDescent="0.2">
      <c r="D87" s="13"/>
      <c r="E87" s="13"/>
      <c r="F87" s="13"/>
      <c r="L87" s="5"/>
      <c r="M87" s="6"/>
      <c r="N87" s="6"/>
    </row>
    <row r="88" spans="4:14" ht="12.75" x14ac:dyDescent="0.2">
      <c r="D88" s="13"/>
      <c r="E88" s="13"/>
      <c r="F88" s="13"/>
      <c r="L88" s="5"/>
      <c r="M88" s="6"/>
      <c r="N88" s="6"/>
    </row>
    <row r="89" spans="4:14" ht="12.75" x14ac:dyDescent="0.2">
      <c r="D89" s="13"/>
      <c r="E89" s="13"/>
      <c r="F89" s="13"/>
      <c r="L89" s="5"/>
      <c r="M89" s="6"/>
      <c r="N89" s="6"/>
    </row>
    <row r="90" spans="4:14" ht="12.75" x14ac:dyDescent="0.2">
      <c r="D90" s="13"/>
      <c r="E90" s="13"/>
      <c r="F90" s="13"/>
      <c r="L90" s="5"/>
      <c r="M90" s="6"/>
      <c r="N90" s="6"/>
    </row>
    <row r="91" spans="4:14" ht="12.75" x14ac:dyDescent="0.2">
      <c r="D91" s="13"/>
      <c r="E91" s="13"/>
      <c r="F91" s="13"/>
      <c r="L91" s="5"/>
      <c r="M91" s="6"/>
      <c r="N91" s="6"/>
    </row>
    <row r="92" spans="4:14" ht="12.75" x14ac:dyDescent="0.2">
      <c r="D92" s="13"/>
      <c r="E92" s="13"/>
      <c r="F92" s="13"/>
      <c r="L92" s="5"/>
      <c r="M92" s="6"/>
      <c r="N92" s="6"/>
    </row>
    <row r="93" spans="4:14" ht="12.75" x14ac:dyDescent="0.2">
      <c r="D93" s="13"/>
      <c r="E93" s="13"/>
      <c r="F93" s="13"/>
      <c r="L93" s="5"/>
      <c r="M93" s="6"/>
      <c r="N93" s="6"/>
    </row>
    <row r="94" spans="4:14" ht="12.75" x14ac:dyDescent="0.2">
      <c r="D94" s="13"/>
      <c r="E94" s="13"/>
      <c r="F94" s="13"/>
      <c r="L94" s="5"/>
      <c r="M94" s="6"/>
      <c r="N94" s="6"/>
    </row>
    <row r="95" spans="4:14" ht="12.75" x14ac:dyDescent="0.2">
      <c r="D95" s="13"/>
      <c r="E95" s="13"/>
      <c r="F95" s="13"/>
      <c r="L95" s="5"/>
      <c r="M95" s="6"/>
      <c r="N95" s="6"/>
    </row>
    <row r="96" spans="4:14" ht="12.75" x14ac:dyDescent="0.2">
      <c r="D96" s="13"/>
      <c r="E96" s="13"/>
      <c r="F96" s="13"/>
      <c r="L96" s="5"/>
      <c r="M96" s="6"/>
      <c r="N96" s="6"/>
    </row>
    <row r="97" spans="4:14" ht="12.75" x14ac:dyDescent="0.2">
      <c r="D97" s="13"/>
      <c r="E97" s="13"/>
      <c r="F97" s="13"/>
      <c r="L97" s="5"/>
      <c r="M97" s="6"/>
      <c r="N97" s="6"/>
    </row>
    <row r="98" spans="4:14" ht="12.75" x14ac:dyDescent="0.2">
      <c r="D98" s="13"/>
      <c r="E98" s="13"/>
      <c r="F98" s="13"/>
      <c r="L98" s="5"/>
      <c r="M98" s="6"/>
      <c r="N98" s="6"/>
    </row>
    <row r="99" spans="4:14" ht="12.75" x14ac:dyDescent="0.2">
      <c r="D99" s="13"/>
      <c r="E99" s="13"/>
      <c r="F99" s="13"/>
      <c r="L99" s="5"/>
      <c r="M99" s="6"/>
      <c r="N99" s="6"/>
    </row>
    <row r="100" spans="4:14" ht="12.75" x14ac:dyDescent="0.2">
      <c r="D100" s="13"/>
      <c r="E100" s="13"/>
      <c r="F100" s="13"/>
      <c r="L100" s="5"/>
      <c r="M100" s="6"/>
      <c r="N100" s="6"/>
    </row>
    <row r="101" spans="4:14" ht="12.75" x14ac:dyDescent="0.2">
      <c r="D101" s="13"/>
      <c r="E101" s="13"/>
      <c r="F101" s="13"/>
      <c r="L101" s="5"/>
      <c r="M101" s="6"/>
      <c r="N101" s="6"/>
    </row>
    <row r="102" spans="4:14" ht="12.75" x14ac:dyDescent="0.2">
      <c r="D102" s="13"/>
      <c r="E102" s="13"/>
      <c r="F102" s="13"/>
      <c r="L102" s="5"/>
      <c r="M102" s="6"/>
      <c r="N102" s="6"/>
    </row>
    <row r="103" spans="4:14" ht="12.75" x14ac:dyDescent="0.2">
      <c r="D103" s="13"/>
      <c r="E103" s="13"/>
      <c r="F103" s="13"/>
      <c r="L103" s="5"/>
      <c r="M103" s="6"/>
      <c r="N103" s="6"/>
    </row>
    <row r="104" spans="4:14" ht="12.75" x14ac:dyDescent="0.2">
      <c r="D104" s="13"/>
      <c r="E104" s="13"/>
      <c r="F104" s="13"/>
      <c r="L104" s="5"/>
      <c r="M104" s="6"/>
      <c r="N104" s="6"/>
    </row>
    <row r="105" spans="4:14" ht="12.75" x14ac:dyDescent="0.2">
      <c r="D105" s="13"/>
      <c r="E105" s="13"/>
      <c r="F105" s="13"/>
      <c r="L105" s="5"/>
      <c r="M105" s="6"/>
      <c r="N105" s="6"/>
    </row>
    <row r="106" spans="4:14" ht="12.75" x14ac:dyDescent="0.2">
      <c r="D106" s="13"/>
      <c r="E106" s="13"/>
      <c r="F106" s="13"/>
      <c r="L106" s="5"/>
      <c r="M106" s="6"/>
      <c r="N106" s="6"/>
    </row>
    <row r="107" spans="4:14" ht="12.75" x14ac:dyDescent="0.2">
      <c r="D107" s="13"/>
      <c r="E107" s="13"/>
      <c r="F107" s="13"/>
      <c r="L107" s="5"/>
      <c r="M107" s="6"/>
      <c r="N107" s="6"/>
    </row>
    <row r="108" spans="4:14" ht="12.75" x14ac:dyDescent="0.2">
      <c r="D108" s="13"/>
      <c r="E108" s="13"/>
      <c r="F108" s="13"/>
      <c r="L108" s="5"/>
      <c r="M108" s="6"/>
      <c r="N108" s="6"/>
    </row>
    <row r="109" spans="4:14" ht="12.75" x14ac:dyDescent="0.2">
      <c r="D109" s="13"/>
      <c r="E109" s="13"/>
      <c r="F109" s="13"/>
      <c r="L109" s="5"/>
      <c r="M109" s="6"/>
      <c r="N109" s="6"/>
    </row>
    <row r="110" spans="4:14" ht="12.75" x14ac:dyDescent="0.2">
      <c r="D110" s="13"/>
      <c r="E110" s="13"/>
      <c r="F110" s="13"/>
      <c r="L110" s="5"/>
      <c r="M110" s="6"/>
      <c r="N110" s="6"/>
    </row>
    <row r="111" spans="4:14" ht="12.75" x14ac:dyDescent="0.2">
      <c r="D111" s="13"/>
      <c r="E111" s="13"/>
      <c r="F111" s="13"/>
      <c r="L111" s="5"/>
      <c r="M111" s="6"/>
      <c r="N111" s="6"/>
    </row>
    <row r="112" spans="4:14" ht="12.75" x14ac:dyDescent="0.2">
      <c r="D112" s="13"/>
      <c r="E112" s="13"/>
      <c r="F112" s="13"/>
      <c r="L112" s="5"/>
      <c r="M112" s="6"/>
      <c r="N112" s="6"/>
    </row>
    <row r="113" spans="4:14" ht="12.75" x14ac:dyDescent="0.2">
      <c r="D113" s="13"/>
      <c r="E113" s="13"/>
      <c r="F113" s="13"/>
      <c r="L113" s="5"/>
      <c r="M113" s="6"/>
      <c r="N113" s="6"/>
    </row>
    <row r="114" spans="4:14" ht="12.75" x14ac:dyDescent="0.2">
      <c r="D114" s="13"/>
      <c r="E114" s="13"/>
      <c r="F114" s="13"/>
      <c r="L114" s="5"/>
      <c r="M114" s="6"/>
      <c r="N114" s="6"/>
    </row>
    <row r="115" spans="4:14" ht="12.75" x14ac:dyDescent="0.2">
      <c r="D115" s="13"/>
      <c r="E115" s="13"/>
      <c r="F115" s="13"/>
      <c r="L115" s="5"/>
      <c r="M115" s="6"/>
      <c r="N115" s="6"/>
    </row>
    <row r="116" spans="4:14" ht="12.75" x14ac:dyDescent="0.2">
      <c r="D116" s="13"/>
      <c r="E116" s="13"/>
      <c r="F116" s="13"/>
      <c r="L116" s="5"/>
      <c r="M116" s="6"/>
      <c r="N116" s="6"/>
    </row>
    <row r="117" spans="4:14" ht="12.75" x14ac:dyDescent="0.2">
      <c r="D117" s="13"/>
      <c r="E117" s="13"/>
      <c r="F117" s="13"/>
      <c r="L117" s="5"/>
      <c r="M117" s="6"/>
      <c r="N117" s="6"/>
    </row>
    <row r="118" spans="4:14" ht="12.75" x14ac:dyDescent="0.2">
      <c r="D118" s="13"/>
      <c r="E118" s="13"/>
      <c r="F118" s="13"/>
      <c r="L118" s="5"/>
      <c r="M118" s="6"/>
      <c r="N118" s="6"/>
    </row>
    <row r="119" spans="4:14" ht="12.75" x14ac:dyDescent="0.2">
      <c r="D119" s="13"/>
      <c r="E119" s="13"/>
      <c r="F119" s="13"/>
      <c r="L119" s="5"/>
      <c r="M119" s="6"/>
      <c r="N119" s="6"/>
    </row>
    <row r="120" spans="4:14" ht="12.75" x14ac:dyDescent="0.2">
      <c r="D120" s="13"/>
      <c r="E120" s="13"/>
      <c r="F120" s="13"/>
      <c r="L120" s="5"/>
      <c r="M120" s="6"/>
      <c r="N120" s="6"/>
    </row>
    <row r="121" spans="4:14" ht="12.75" x14ac:dyDescent="0.2">
      <c r="D121" s="13"/>
      <c r="E121" s="13"/>
      <c r="F121" s="13"/>
      <c r="L121" s="5"/>
      <c r="M121" s="6"/>
      <c r="N121" s="6"/>
    </row>
    <row r="122" spans="4:14" ht="12.75" x14ac:dyDescent="0.2">
      <c r="D122" s="13"/>
      <c r="E122" s="13"/>
      <c r="F122" s="13"/>
      <c r="L122" s="5"/>
      <c r="M122" s="6"/>
      <c r="N122" s="6"/>
    </row>
    <row r="123" spans="4:14" ht="12.75" x14ac:dyDescent="0.2">
      <c r="D123" s="13"/>
      <c r="E123" s="13"/>
      <c r="F123" s="13"/>
      <c r="L123" s="5"/>
      <c r="M123" s="6"/>
      <c r="N123" s="6"/>
    </row>
    <row r="124" spans="4:14" ht="12.75" x14ac:dyDescent="0.2">
      <c r="D124" s="13"/>
      <c r="E124" s="13"/>
      <c r="F124" s="13"/>
      <c r="L124" s="5"/>
      <c r="M124" s="6"/>
      <c r="N124" s="6"/>
    </row>
    <row r="125" spans="4:14" ht="12.75" x14ac:dyDescent="0.2">
      <c r="D125" s="13"/>
      <c r="E125" s="13"/>
      <c r="F125" s="13"/>
      <c r="L125" s="5"/>
      <c r="M125" s="6"/>
      <c r="N125" s="6"/>
    </row>
    <row r="126" spans="4:14" ht="12.75" x14ac:dyDescent="0.2">
      <c r="D126" s="13"/>
      <c r="E126" s="13"/>
      <c r="F126" s="13"/>
      <c r="L126" s="5"/>
      <c r="M126" s="6"/>
      <c r="N126" s="6"/>
    </row>
    <row r="127" spans="4:14" ht="12.75" x14ac:dyDescent="0.2">
      <c r="D127" s="13"/>
      <c r="E127" s="13"/>
      <c r="F127" s="13"/>
      <c r="L127" s="5"/>
      <c r="M127" s="6"/>
      <c r="N127" s="6"/>
    </row>
    <row r="128" spans="4:14" ht="12.75" x14ac:dyDescent="0.2">
      <c r="D128" s="13"/>
      <c r="E128" s="13"/>
      <c r="F128" s="13"/>
      <c r="L128" s="5"/>
      <c r="M128" s="6"/>
      <c r="N128" s="6"/>
    </row>
    <row r="129" spans="4:14" ht="12.75" x14ac:dyDescent="0.2">
      <c r="D129" s="13"/>
      <c r="E129" s="13"/>
      <c r="F129" s="13"/>
      <c r="L129" s="5"/>
      <c r="M129" s="6"/>
      <c r="N129" s="6"/>
    </row>
    <row r="130" spans="4:14" ht="12.75" x14ac:dyDescent="0.2">
      <c r="D130" s="13"/>
      <c r="E130" s="13"/>
      <c r="F130" s="13"/>
      <c r="L130" s="5"/>
      <c r="M130" s="6"/>
      <c r="N130" s="6"/>
    </row>
    <row r="131" spans="4:14" ht="12.75" x14ac:dyDescent="0.2">
      <c r="D131" s="13"/>
      <c r="E131" s="13"/>
      <c r="F131" s="13"/>
      <c r="L131" s="5"/>
      <c r="M131" s="6"/>
      <c r="N131" s="6"/>
    </row>
    <row r="132" spans="4:14" ht="12.75" x14ac:dyDescent="0.2">
      <c r="D132" s="13"/>
      <c r="E132" s="13"/>
      <c r="F132" s="13"/>
      <c r="L132" s="5"/>
      <c r="M132" s="6"/>
      <c r="N132" s="6"/>
    </row>
    <row r="133" spans="4:14" ht="12.75" x14ac:dyDescent="0.2">
      <c r="D133" s="13"/>
      <c r="E133" s="13"/>
      <c r="F133" s="13"/>
      <c r="L133" s="5"/>
      <c r="M133" s="6"/>
      <c r="N133" s="6"/>
    </row>
    <row r="134" spans="4:14" ht="12.75" x14ac:dyDescent="0.2">
      <c r="D134" s="13"/>
      <c r="E134" s="13"/>
      <c r="F134" s="13"/>
      <c r="L134" s="5"/>
      <c r="M134" s="6"/>
      <c r="N134" s="6"/>
    </row>
    <row r="135" spans="4:14" ht="12.75" x14ac:dyDescent="0.2">
      <c r="D135" s="13"/>
      <c r="E135" s="13"/>
      <c r="F135" s="13"/>
      <c r="L135" s="5"/>
      <c r="M135" s="6"/>
      <c r="N135" s="6"/>
    </row>
    <row r="136" spans="4:14" ht="12.75" x14ac:dyDescent="0.2">
      <c r="D136" s="13"/>
      <c r="E136" s="13"/>
      <c r="F136" s="13"/>
      <c r="L136" s="5"/>
      <c r="M136" s="6"/>
      <c r="N136" s="6"/>
    </row>
    <row r="137" spans="4:14" ht="12.75" x14ac:dyDescent="0.2">
      <c r="D137" s="13"/>
      <c r="E137" s="13"/>
      <c r="F137" s="13"/>
      <c r="L137" s="5"/>
      <c r="M137" s="6"/>
      <c r="N137" s="6"/>
    </row>
    <row r="138" spans="4:14" ht="12.75" x14ac:dyDescent="0.2">
      <c r="D138" s="13"/>
      <c r="E138" s="13"/>
      <c r="F138" s="13"/>
      <c r="L138" s="5"/>
      <c r="M138" s="6"/>
      <c r="N138" s="6"/>
    </row>
    <row r="139" spans="4:14" ht="12.75" x14ac:dyDescent="0.2">
      <c r="D139" s="13"/>
      <c r="E139" s="13"/>
      <c r="F139" s="13"/>
      <c r="L139" s="5"/>
      <c r="M139" s="6"/>
      <c r="N139" s="6"/>
    </row>
    <row r="140" spans="4:14" ht="12.75" x14ac:dyDescent="0.2">
      <c r="D140" s="13"/>
      <c r="E140" s="13"/>
      <c r="F140" s="13"/>
      <c r="L140" s="5"/>
      <c r="M140" s="6"/>
      <c r="N140" s="6"/>
    </row>
    <row r="141" spans="4:14" ht="12.75" x14ac:dyDescent="0.2">
      <c r="D141" s="13"/>
      <c r="E141" s="13"/>
      <c r="F141" s="13"/>
      <c r="L141" s="5"/>
      <c r="M141" s="6"/>
      <c r="N141" s="6"/>
    </row>
    <row r="142" spans="4:14" ht="12.75" x14ac:dyDescent="0.2">
      <c r="D142" s="13"/>
      <c r="E142" s="13"/>
      <c r="F142" s="13"/>
      <c r="L142" s="5"/>
      <c r="M142" s="6"/>
      <c r="N142" s="6"/>
    </row>
    <row r="143" spans="4:14" ht="12.75" x14ac:dyDescent="0.2">
      <c r="D143" s="13"/>
      <c r="E143" s="13"/>
      <c r="F143" s="13"/>
      <c r="L143" s="5"/>
      <c r="M143" s="6"/>
      <c r="N143" s="6"/>
    </row>
    <row r="144" spans="4:14" ht="12.75" x14ac:dyDescent="0.2">
      <c r="D144" s="13"/>
      <c r="E144" s="13"/>
      <c r="F144" s="13"/>
      <c r="L144" s="5"/>
      <c r="M144" s="6"/>
      <c r="N144" s="6"/>
    </row>
    <row r="145" spans="4:14" ht="12.75" x14ac:dyDescent="0.2">
      <c r="D145" s="13"/>
      <c r="E145" s="13"/>
      <c r="F145" s="13"/>
      <c r="L145" s="5"/>
      <c r="M145" s="6"/>
      <c r="N145" s="6"/>
    </row>
    <row r="146" spans="4:14" ht="12.75" x14ac:dyDescent="0.2">
      <c r="D146" s="13"/>
      <c r="E146" s="13"/>
      <c r="F146" s="13"/>
      <c r="L146" s="5"/>
      <c r="M146" s="6"/>
      <c r="N146" s="6"/>
    </row>
    <row r="147" spans="4:14" ht="12.75" x14ac:dyDescent="0.2">
      <c r="D147" s="13"/>
      <c r="E147" s="13"/>
      <c r="F147" s="13"/>
      <c r="L147" s="5"/>
      <c r="M147" s="6"/>
      <c r="N147" s="6"/>
    </row>
    <row r="148" spans="4:14" ht="12.75" x14ac:dyDescent="0.2">
      <c r="D148" s="13"/>
      <c r="E148" s="13"/>
      <c r="F148" s="13"/>
      <c r="L148" s="5"/>
      <c r="M148" s="6"/>
      <c r="N148" s="6"/>
    </row>
    <row r="149" spans="4:14" ht="12.75" x14ac:dyDescent="0.2">
      <c r="D149" s="13"/>
      <c r="E149" s="13"/>
      <c r="F149" s="13"/>
      <c r="L149" s="5"/>
      <c r="M149" s="6"/>
      <c r="N149" s="6"/>
    </row>
    <row r="150" spans="4:14" ht="12.75" x14ac:dyDescent="0.2">
      <c r="D150" s="13"/>
      <c r="E150" s="13"/>
      <c r="F150" s="13"/>
      <c r="L150" s="5"/>
      <c r="M150" s="6"/>
      <c r="N150" s="6"/>
    </row>
    <row r="151" spans="4:14" ht="12.75" x14ac:dyDescent="0.2">
      <c r="D151" s="13"/>
      <c r="E151" s="13"/>
      <c r="F151" s="13"/>
      <c r="L151" s="5"/>
      <c r="M151" s="6"/>
      <c r="N151" s="6"/>
    </row>
    <row r="152" spans="4:14" ht="12.75" x14ac:dyDescent="0.2">
      <c r="D152" s="13"/>
      <c r="E152" s="13"/>
      <c r="F152" s="13"/>
      <c r="L152" s="5"/>
      <c r="M152" s="6"/>
      <c r="N152" s="6"/>
    </row>
    <row r="153" spans="4:14" ht="12.75" x14ac:dyDescent="0.2">
      <c r="D153" s="13"/>
      <c r="E153" s="13"/>
      <c r="F153" s="13"/>
      <c r="L153" s="5"/>
      <c r="M153" s="6"/>
      <c r="N153" s="6"/>
    </row>
    <row r="154" spans="4:14" ht="12.75" x14ac:dyDescent="0.2">
      <c r="D154" s="13"/>
      <c r="E154" s="13"/>
      <c r="F154" s="13"/>
      <c r="L154" s="5"/>
      <c r="M154" s="6"/>
      <c r="N154" s="6"/>
    </row>
    <row r="155" spans="4:14" ht="12.75" x14ac:dyDescent="0.2">
      <c r="D155" s="13"/>
      <c r="E155" s="13"/>
      <c r="F155" s="13"/>
      <c r="L155" s="5"/>
      <c r="M155" s="6"/>
      <c r="N155" s="6"/>
    </row>
    <row r="156" spans="4:14" ht="12.75" x14ac:dyDescent="0.2">
      <c r="D156" s="13"/>
      <c r="E156" s="13"/>
      <c r="F156" s="13"/>
      <c r="L156" s="5"/>
      <c r="M156" s="6"/>
      <c r="N156" s="6"/>
    </row>
    <row r="157" spans="4:14" ht="12.75" x14ac:dyDescent="0.2">
      <c r="D157" s="13"/>
      <c r="E157" s="13"/>
      <c r="F157" s="13"/>
      <c r="L157" s="5"/>
      <c r="M157" s="6"/>
      <c r="N157" s="6"/>
    </row>
    <row r="158" spans="4:14" ht="12.75" x14ac:dyDescent="0.2">
      <c r="D158" s="13"/>
      <c r="E158" s="13"/>
      <c r="F158" s="13"/>
      <c r="L158" s="5"/>
      <c r="M158" s="6"/>
      <c r="N158" s="6"/>
    </row>
    <row r="159" spans="4:14" ht="12.75" x14ac:dyDescent="0.2">
      <c r="D159" s="13"/>
      <c r="E159" s="13"/>
      <c r="F159" s="13"/>
      <c r="L159" s="5"/>
      <c r="M159" s="6"/>
      <c r="N159" s="6"/>
    </row>
    <row r="160" spans="4:14" ht="12.75" x14ac:dyDescent="0.2">
      <c r="D160" s="13"/>
      <c r="E160" s="13"/>
      <c r="F160" s="13"/>
      <c r="L160" s="5"/>
      <c r="M160" s="6"/>
      <c r="N160" s="6"/>
    </row>
    <row r="161" spans="4:14" ht="12.75" x14ac:dyDescent="0.2">
      <c r="D161" s="13"/>
      <c r="E161" s="13"/>
      <c r="F161" s="13"/>
      <c r="L161" s="5"/>
      <c r="M161" s="6"/>
      <c r="N161" s="6"/>
    </row>
    <row r="162" spans="4:14" ht="12.75" x14ac:dyDescent="0.2">
      <c r="D162" s="13"/>
      <c r="E162" s="13"/>
      <c r="F162" s="13"/>
      <c r="L162" s="5"/>
      <c r="M162" s="6"/>
      <c r="N162" s="6"/>
    </row>
    <row r="163" spans="4:14" ht="12.75" x14ac:dyDescent="0.2">
      <c r="D163" s="13"/>
      <c r="E163" s="13"/>
      <c r="F163" s="13"/>
      <c r="L163" s="5"/>
      <c r="M163" s="6"/>
      <c r="N163" s="6"/>
    </row>
    <row r="164" spans="4:14" ht="12.75" x14ac:dyDescent="0.2">
      <c r="D164" s="13"/>
      <c r="E164" s="13"/>
      <c r="F164" s="13"/>
      <c r="L164" s="5"/>
      <c r="M164" s="6"/>
      <c r="N164" s="6"/>
    </row>
    <row r="165" spans="4:14" ht="12.75" x14ac:dyDescent="0.2">
      <c r="D165" s="13"/>
      <c r="E165" s="13"/>
      <c r="F165" s="13"/>
      <c r="L165" s="5"/>
      <c r="M165" s="6"/>
      <c r="N165" s="6"/>
    </row>
    <row r="166" spans="4:14" ht="12.75" x14ac:dyDescent="0.2">
      <c r="D166" s="13"/>
      <c r="E166" s="13"/>
      <c r="F166" s="13"/>
      <c r="L166" s="5"/>
      <c r="M166" s="6"/>
      <c r="N166" s="6"/>
    </row>
    <row r="167" spans="4:14" ht="12.75" x14ac:dyDescent="0.2">
      <c r="D167" s="13"/>
      <c r="E167" s="13"/>
      <c r="F167" s="13"/>
      <c r="L167" s="5"/>
      <c r="M167" s="6"/>
      <c r="N167" s="6"/>
    </row>
    <row r="168" spans="4:14" ht="12.75" x14ac:dyDescent="0.2">
      <c r="D168" s="13"/>
      <c r="E168" s="13"/>
      <c r="F168" s="13"/>
      <c r="L168" s="5"/>
      <c r="M168" s="6"/>
      <c r="N168" s="6"/>
    </row>
    <row r="169" spans="4:14" ht="12.75" x14ac:dyDescent="0.2">
      <c r="D169" s="13"/>
      <c r="E169" s="13"/>
      <c r="F169" s="13"/>
      <c r="L169" s="5"/>
      <c r="M169" s="6"/>
      <c r="N169" s="6"/>
    </row>
    <row r="170" spans="4:14" ht="12.75" x14ac:dyDescent="0.2">
      <c r="D170" s="13"/>
      <c r="E170" s="13"/>
      <c r="F170" s="13"/>
      <c r="L170" s="5"/>
      <c r="M170" s="6"/>
      <c r="N170" s="6"/>
    </row>
    <row r="171" spans="4:14" ht="12.75" x14ac:dyDescent="0.2">
      <c r="D171" s="13"/>
      <c r="E171" s="13"/>
      <c r="F171" s="13"/>
      <c r="L171" s="5"/>
      <c r="M171" s="6"/>
      <c r="N171" s="6"/>
    </row>
    <row r="172" spans="4:14" ht="12.75" x14ac:dyDescent="0.2">
      <c r="D172" s="13"/>
      <c r="E172" s="13"/>
      <c r="F172" s="13"/>
      <c r="L172" s="5"/>
      <c r="M172" s="6"/>
      <c r="N172" s="6"/>
    </row>
    <row r="173" spans="4:14" ht="12.75" x14ac:dyDescent="0.2">
      <c r="D173" s="13"/>
      <c r="E173" s="13"/>
      <c r="F173" s="13"/>
      <c r="L173" s="5"/>
      <c r="M173" s="6"/>
      <c r="N173" s="6"/>
    </row>
    <row r="174" spans="4:14" ht="12.75" x14ac:dyDescent="0.2">
      <c r="D174" s="13"/>
      <c r="E174" s="13"/>
      <c r="F174" s="13"/>
      <c r="L174" s="5"/>
      <c r="M174" s="6"/>
      <c r="N174" s="6"/>
    </row>
    <row r="175" spans="4:14" ht="12.75" x14ac:dyDescent="0.2">
      <c r="D175" s="13"/>
      <c r="E175" s="13"/>
      <c r="F175" s="13"/>
      <c r="L175" s="5"/>
      <c r="M175" s="6"/>
      <c r="N175" s="6"/>
    </row>
    <row r="176" spans="4:14" ht="12.75" x14ac:dyDescent="0.2">
      <c r="D176" s="13"/>
      <c r="E176" s="13"/>
      <c r="F176" s="13"/>
      <c r="L176" s="5"/>
      <c r="M176" s="6"/>
      <c r="N176" s="6"/>
    </row>
    <row r="177" spans="4:14" ht="12.75" x14ac:dyDescent="0.2">
      <c r="D177" s="13"/>
      <c r="E177" s="13"/>
      <c r="F177" s="13"/>
      <c r="L177" s="5"/>
      <c r="M177" s="6"/>
      <c r="N177" s="6"/>
    </row>
    <row r="178" spans="4:14" ht="12.75" x14ac:dyDescent="0.2">
      <c r="D178" s="13"/>
      <c r="E178" s="13"/>
      <c r="F178" s="13"/>
      <c r="L178" s="5"/>
      <c r="M178" s="6"/>
      <c r="N178" s="6"/>
    </row>
    <row r="179" spans="4:14" ht="12.75" x14ac:dyDescent="0.2">
      <c r="D179" s="13"/>
      <c r="E179" s="13"/>
      <c r="F179" s="13"/>
      <c r="L179" s="5"/>
      <c r="M179" s="6"/>
      <c r="N179" s="6"/>
    </row>
    <row r="180" spans="4:14" ht="12.75" x14ac:dyDescent="0.2">
      <c r="D180" s="13"/>
      <c r="E180" s="13"/>
      <c r="F180" s="13"/>
      <c r="L180" s="5"/>
      <c r="M180" s="6"/>
      <c r="N180" s="6"/>
    </row>
    <row r="181" spans="4:14" ht="12.75" x14ac:dyDescent="0.2">
      <c r="D181" s="13"/>
      <c r="E181" s="13"/>
      <c r="F181" s="13"/>
      <c r="L181" s="5"/>
      <c r="M181" s="6"/>
      <c r="N181" s="6"/>
    </row>
    <row r="182" spans="4:14" ht="12.75" x14ac:dyDescent="0.2">
      <c r="D182" s="13"/>
      <c r="E182" s="13"/>
      <c r="F182" s="13"/>
      <c r="L182" s="5"/>
      <c r="M182" s="6"/>
      <c r="N182" s="6"/>
    </row>
    <row r="183" spans="4:14" ht="12.75" x14ac:dyDescent="0.2">
      <c r="D183" s="13"/>
      <c r="E183" s="13"/>
      <c r="F183" s="13"/>
      <c r="L183" s="5"/>
      <c r="M183" s="6"/>
      <c r="N183" s="6"/>
    </row>
    <row r="184" spans="4:14" ht="12.75" x14ac:dyDescent="0.2">
      <c r="D184" s="13"/>
      <c r="E184" s="13"/>
      <c r="F184" s="13"/>
      <c r="L184" s="5"/>
      <c r="M184" s="6"/>
      <c r="N184" s="6"/>
    </row>
    <row r="185" spans="4:14" ht="12.75" x14ac:dyDescent="0.2">
      <c r="D185" s="13"/>
      <c r="E185" s="13"/>
      <c r="F185" s="13"/>
      <c r="L185" s="5"/>
      <c r="M185" s="6"/>
      <c r="N185" s="6"/>
    </row>
    <row r="186" spans="4:14" ht="12.75" x14ac:dyDescent="0.2">
      <c r="D186" s="13"/>
      <c r="E186" s="13"/>
      <c r="F186" s="13"/>
      <c r="L186" s="5"/>
      <c r="M186" s="6"/>
      <c r="N186" s="6"/>
    </row>
    <row r="187" spans="4:14" ht="12.75" x14ac:dyDescent="0.2">
      <c r="D187" s="13"/>
      <c r="E187" s="13"/>
      <c r="F187" s="13"/>
      <c r="L187" s="5"/>
      <c r="M187" s="6"/>
      <c r="N187" s="6"/>
    </row>
    <row r="188" spans="4:14" ht="12.75" x14ac:dyDescent="0.2">
      <c r="D188" s="13"/>
      <c r="E188" s="13"/>
      <c r="F188" s="13"/>
      <c r="L188" s="5"/>
      <c r="M188" s="6"/>
      <c r="N188" s="6"/>
    </row>
    <row r="189" spans="4:14" ht="12.75" x14ac:dyDescent="0.2">
      <c r="D189" s="13"/>
      <c r="E189" s="13"/>
      <c r="F189" s="13"/>
      <c r="L189" s="5"/>
      <c r="M189" s="6"/>
      <c r="N189" s="6"/>
    </row>
    <row r="190" spans="4:14" ht="12.75" x14ac:dyDescent="0.2">
      <c r="D190" s="13"/>
      <c r="E190" s="13"/>
      <c r="F190" s="13"/>
      <c r="L190" s="5"/>
      <c r="M190" s="6"/>
      <c r="N190" s="6"/>
    </row>
    <row r="191" spans="4:14" ht="12.75" x14ac:dyDescent="0.2">
      <c r="D191" s="13"/>
      <c r="E191" s="13"/>
      <c r="F191" s="13"/>
      <c r="L191" s="5"/>
      <c r="M191" s="6"/>
      <c r="N191" s="6"/>
    </row>
    <row r="192" spans="4:14" ht="12.75" x14ac:dyDescent="0.2">
      <c r="D192" s="13"/>
      <c r="E192" s="13"/>
      <c r="F192" s="13"/>
      <c r="L192" s="5"/>
      <c r="M192" s="6"/>
      <c r="N192" s="6"/>
    </row>
    <row r="193" spans="4:14" ht="12.75" x14ac:dyDescent="0.2">
      <c r="D193" s="13"/>
      <c r="E193" s="13"/>
      <c r="F193" s="13"/>
      <c r="L193" s="5"/>
      <c r="M193" s="6"/>
      <c r="N193" s="6"/>
    </row>
    <row r="194" spans="4:14" ht="12.75" x14ac:dyDescent="0.2">
      <c r="D194" s="13"/>
      <c r="E194" s="13"/>
      <c r="F194" s="13"/>
      <c r="L194" s="5"/>
      <c r="M194" s="6"/>
      <c r="N194" s="6"/>
    </row>
    <row r="195" spans="4:14" ht="12.75" x14ac:dyDescent="0.2">
      <c r="D195" s="13"/>
      <c r="E195" s="13"/>
      <c r="F195" s="13"/>
      <c r="L195" s="5"/>
      <c r="M195" s="6"/>
      <c r="N195" s="6"/>
    </row>
    <row r="196" spans="4:14" ht="12.75" x14ac:dyDescent="0.2">
      <c r="D196" s="13"/>
      <c r="E196" s="13"/>
      <c r="F196" s="13"/>
      <c r="L196" s="5"/>
      <c r="M196" s="6"/>
      <c r="N196" s="6"/>
    </row>
    <row r="197" spans="4:14" ht="12.75" x14ac:dyDescent="0.2">
      <c r="D197" s="13"/>
      <c r="E197" s="13"/>
      <c r="F197" s="13"/>
      <c r="L197" s="5"/>
      <c r="M197" s="6"/>
      <c r="N197" s="6"/>
    </row>
    <row r="198" spans="4:14" ht="12.75" x14ac:dyDescent="0.2">
      <c r="D198" s="13"/>
      <c r="E198" s="13"/>
      <c r="F198" s="13"/>
      <c r="L198" s="5"/>
      <c r="M198" s="6"/>
      <c r="N198" s="6"/>
    </row>
    <row r="199" spans="4:14" ht="12.75" x14ac:dyDescent="0.2">
      <c r="D199" s="13"/>
      <c r="E199" s="13"/>
      <c r="F199" s="13"/>
      <c r="L199" s="5"/>
      <c r="M199" s="6"/>
      <c r="N199" s="6"/>
    </row>
    <row r="200" spans="4:14" ht="12.75" x14ac:dyDescent="0.2">
      <c r="D200" s="13"/>
      <c r="E200" s="13"/>
      <c r="F200" s="13"/>
      <c r="L200" s="5"/>
      <c r="M200" s="6"/>
      <c r="N200" s="6"/>
    </row>
    <row r="201" spans="4:14" ht="12.75" x14ac:dyDescent="0.2">
      <c r="D201" s="13"/>
      <c r="E201" s="13"/>
      <c r="F201" s="13"/>
      <c r="L201" s="5"/>
      <c r="M201" s="6"/>
      <c r="N201" s="6"/>
    </row>
    <row r="202" spans="4:14" ht="12.75" x14ac:dyDescent="0.2">
      <c r="D202" s="13"/>
      <c r="E202" s="13"/>
      <c r="F202" s="13"/>
      <c r="L202" s="5"/>
      <c r="M202" s="6"/>
      <c r="N202" s="6"/>
    </row>
    <row r="203" spans="4:14" ht="12.75" x14ac:dyDescent="0.2">
      <c r="D203" s="13"/>
      <c r="E203" s="13"/>
      <c r="F203" s="13"/>
      <c r="L203" s="5"/>
      <c r="M203" s="6"/>
      <c r="N203" s="6"/>
    </row>
    <row r="204" spans="4:14" ht="12.75" x14ac:dyDescent="0.2">
      <c r="D204" s="13"/>
      <c r="E204" s="13"/>
      <c r="F204" s="13"/>
      <c r="L204" s="5"/>
      <c r="M204" s="6"/>
      <c r="N204" s="6"/>
    </row>
    <row r="205" spans="4:14" ht="12.75" x14ac:dyDescent="0.2">
      <c r="D205" s="13"/>
      <c r="E205" s="13"/>
      <c r="F205" s="13"/>
      <c r="L205" s="5"/>
      <c r="M205" s="6"/>
      <c r="N205" s="6"/>
    </row>
    <row r="206" spans="4:14" ht="12.75" x14ac:dyDescent="0.2">
      <c r="D206" s="13"/>
      <c r="E206" s="13"/>
      <c r="F206" s="13"/>
      <c r="L206" s="5"/>
      <c r="M206" s="6"/>
      <c r="N206" s="6"/>
    </row>
    <row r="207" spans="4:14" ht="12.75" x14ac:dyDescent="0.2">
      <c r="D207" s="13"/>
      <c r="E207" s="13"/>
      <c r="F207" s="13"/>
      <c r="L207" s="5"/>
      <c r="M207" s="6"/>
      <c r="N207" s="6"/>
    </row>
    <row r="208" spans="4:14" ht="12.75" x14ac:dyDescent="0.2">
      <c r="D208" s="13"/>
      <c r="E208" s="13"/>
      <c r="F208" s="13"/>
      <c r="L208" s="5"/>
      <c r="M208" s="6"/>
      <c r="N208" s="6"/>
    </row>
    <row r="209" spans="4:14" ht="12.75" x14ac:dyDescent="0.2">
      <c r="D209" s="13"/>
      <c r="E209" s="13"/>
      <c r="F209" s="13"/>
      <c r="L209" s="5"/>
      <c r="M209" s="6"/>
      <c r="N209" s="6"/>
    </row>
    <row r="210" spans="4:14" ht="12.75" x14ac:dyDescent="0.2">
      <c r="D210" s="13"/>
      <c r="E210" s="13"/>
      <c r="F210" s="13"/>
      <c r="L210" s="5"/>
      <c r="M210" s="6"/>
      <c r="N210" s="6"/>
    </row>
    <row r="211" spans="4:14" ht="12.75" x14ac:dyDescent="0.2">
      <c r="D211" s="13"/>
      <c r="E211" s="13"/>
      <c r="F211" s="13"/>
      <c r="L211" s="5"/>
      <c r="M211" s="6"/>
      <c r="N211" s="6"/>
    </row>
    <row r="212" spans="4:14" ht="12.75" x14ac:dyDescent="0.2">
      <c r="D212" s="13"/>
      <c r="E212" s="13"/>
      <c r="F212" s="13"/>
      <c r="L212" s="5"/>
      <c r="M212" s="6"/>
      <c r="N212" s="6"/>
    </row>
    <row r="213" spans="4:14" ht="12.75" x14ac:dyDescent="0.2">
      <c r="D213" s="13"/>
      <c r="E213" s="13"/>
      <c r="F213" s="13"/>
      <c r="L213" s="5"/>
      <c r="M213" s="6"/>
      <c r="N213" s="6"/>
    </row>
    <row r="214" spans="4:14" ht="12.75" x14ac:dyDescent="0.2">
      <c r="D214" s="13"/>
      <c r="E214" s="13"/>
      <c r="F214" s="13"/>
      <c r="L214" s="5"/>
      <c r="M214" s="6"/>
      <c r="N214" s="6"/>
    </row>
    <row r="215" spans="4:14" ht="12.75" x14ac:dyDescent="0.2">
      <c r="D215" s="13"/>
      <c r="E215" s="13"/>
      <c r="F215" s="13"/>
      <c r="L215" s="5"/>
      <c r="M215" s="6"/>
      <c r="N215" s="6"/>
    </row>
    <row r="216" spans="4:14" ht="12.75" x14ac:dyDescent="0.2">
      <c r="D216" s="13"/>
      <c r="E216" s="13"/>
      <c r="F216" s="13"/>
      <c r="L216" s="5"/>
      <c r="M216" s="6"/>
      <c r="N216" s="6"/>
    </row>
    <row r="217" spans="4:14" ht="12.75" x14ac:dyDescent="0.2">
      <c r="D217" s="13"/>
      <c r="E217" s="13"/>
      <c r="F217" s="13"/>
      <c r="L217" s="5"/>
      <c r="M217" s="6"/>
      <c r="N217" s="6"/>
    </row>
    <row r="218" spans="4:14" ht="12.75" x14ac:dyDescent="0.2">
      <c r="D218" s="13"/>
      <c r="E218" s="13"/>
      <c r="F218" s="13"/>
      <c r="L218" s="5"/>
      <c r="M218" s="6"/>
      <c r="N218" s="6"/>
    </row>
    <row r="219" spans="4:14" ht="12.75" x14ac:dyDescent="0.2">
      <c r="D219" s="13"/>
      <c r="E219" s="13"/>
      <c r="F219" s="13"/>
      <c r="L219" s="5"/>
      <c r="M219" s="6"/>
      <c r="N219" s="6"/>
    </row>
    <row r="220" spans="4:14" ht="12.75" x14ac:dyDescent="0.2">
      <c r="D220" s="13"/>
      <c r="E220" s="13"/>
      <c r="F220" s="13"/>
      <c r="L220" s="5"/>
      <c r="M220" s="6"/>
      <c r="N220" s="6"/>
    </row>
    <row r="221" spans="4:14" ht="12.75" x14ac:dyDescent="0.2">
      <c r="D221" s="13"/>
      <c r="E221" s="13"/>
      <c r="F221" s="13"/>
      <c r="L221" s="5"/>
      <c r="M221" s="6"/>
      <c r="N221" s="6"/>
    </row>
    <row r="222" spans="4:14" ht="12.75" x14ac:dyDescent="0.2">
      <c r="D222" s="13"/>
      <c r="E222" s="13"/>
      <c r="F222" s="13"/>
      <c r="L222" s="5"/>
      <c r="M222" s="6"/>
      <c r="N222" s="6"/>
    </row>
    <row r="223" spans="4:14" ht="12.75" x14ac:dyDescent="0.2">
      <c r="D223" s="13"/>
      <c r="E223" s="13"/>
      <c r="F223" s="13"/>
      <c r="L223" s="5"/>
      <c r="M223" s="6"/>
      <c r="N223" s="6"/>
    </row>
    <row r="224" spans="4:14" ht="12.75" x14ac:dyDescent="0.2">
      <c r="D224" s="13"/>
      <c r="E224" s="13"/>
      <c r="F224" s="13"/>
      <c r="L224" s="5"/>
      <c r="M224" s="6"/>
      <c r="N224" s="6"/>
    </row>
    <row r="225" spans="4:14" ht="12.75" x14ac:dyDescent="0.2">
      <c r="D225" s="13"/>
      <c r="E225" s="13"/>
      <c r="F225" s="13"/>
      <c r="L225" s="5"/>
      <c r="M225" s="6"/>
      <c r="N225" s="6"/>
    </row>
    <row r="226" spans="4:14" ht="12.75" x14ac:dyDescent="0.2">
      <c r="D226" s="13"/>
      <c r="E226" s="13"/>
      <c r="F226" s="13"/>
      <c r="L226" s="5"/>
      <c r="M226" s="6"/>
      <c r="N226" s="6"/>
    </row>
    <row r="227" spans="4:14" ht="12.75" x14ac:dyDescent="0.2">
      <c r="D227" s="13"/>
      <c r="E227" s="13"/>
      <c r="F227" s="13"/>
      <c r="L227" s="5"/>
      <c r="M227" s="6"/>
      <c r="N227" s="6"/>
    </row>
    <row r="228" spans="4:14" ht="12.75" x14ac:dyDescent="0.2">
      <c r="D228" s="13"/>
      <c r="E228" s="13"/>
      <c r="F228" s="13"/>
      <c r="L228" s="5"/>
      <c r="M228" s="6"/>
      <c r="N228" s="6"/>
    </row>
    <row r="229" spans="4:14" ht="12.75" x14ac:dyDescent="0.2">
      <c r="D229" s="13"/>
      <c r="E229" s="13"/>
      <c r="F229" s="13"/>
      <c r="L229" s="5"/>
      <c r="M229" s="6"/>
      <c r="N229" s="6"/>
    </row>
    <row r="230" spans="4:14" ht="12.75" x14ac:dyDescent="0.2">
      <c r="D230" s="13"/>
      <c r="E230" s="13"/>
      <c r="F230" s="13"/>
      <c r="L230" s="5"/>
      <c r="M230" s="6"/>
      <c r="N230" s="6"/>
    </row>
    <row r="231" spans="4:14" ht="12.75" x14ac:dyDescent="0.2">
      <c r="D231" s="13"/>
      <c r="E231" s="13"/>
      <c r="F231" s="13"/>
      <c r="L231" s="5"/>
      <c r="M231" s="6"/>
      <c r="N231" s="6"/>
    </row>
    <row r="232" spans="4:14" ht="12.75" x14ac:dyDescent="0.2">
      <c r="D232" s="13"/>
      <c r="E232" s="13"/>
      <c r="F232" s="13"/>
      <c r="L232" s="5"/>
      <c r="M232" s="6"/>
      <c r="N232" s="6"/>
    </row>
    <row r="233" spans="4:14" ht="12.75" x14ac:dyDescent="0.2">
      <c r="D233" s="13"/>
      <c r="E233" s="13"/>
      <c r="F233" s="13"/>
      <c r="L233" s="5"/>
      <c r="M233" s="6"/>
      <c r="N233" s="6"/>
    </row>
    <row r="234" spans="4:14" ht="12.75" x14ac:dyDescent="0.2">
      <c r="D234" s="13"/>
      <c r="E234" s="13"/>
      <c r="F234" s="13"/>
      <c r="L234" s="5"/>
      <c r="M234" s="6"/>
      <c r="N234" s="6"/>
    </row>
    <row r="235" spans="4:14" ht="12.75" x14ac:dyDescent="0.2">
      <c r="D235" s="13"/>
      <c r="E235" s="13"/>
      <c r="F235" s="13"/>
      <c r="L235" s="5"/>
      <c r="M235" s="6"/>
      <c r="N235" s="6"/>
    </row>
    <row r="236" spans="4:14" ht="12.75" x14ac:dyDescent="0.2">
      <c r="D236" s="13"/>
      <c r="E236" s="13"/>
      <c r="F236" s="13"/>
      <c r="L236" s="5"/>
      <c r="M236" s="6"/>
      <c r="N236" s="6"/>
    </row>
    <row r="237" spans="4:14" ht="12.75" x14ac:dyDescent="0.2">
      <c r="D237" s="13"/>
      <c r="E237" s="13"/>
      <c r="F237" s="13"/>
      <c r="L237" s="5"/>
      <c r="M237" s="6"/>
      <c r="N237" s="6"/>
    </row>
    <row r="238" spans="4:14" ht="12.75" x14ac:dyDescent="0.2">
      <c r="D238" s="13"/>
      <c r="E238" s="13"/>
      <c r="F238" s="13"/>
      <c r="L238" s="5"/>
      <c r="M238" s="6"/>
      <c r="N238" s="6"/>
    </row>
    <row r="239" spans="4:14" ht="12.75" x14ac:dyDescent="0.2">
      <c r="D239" s="13"/>
      <c r="E239" s="13"/>
      <c r="F239" s="13"/>
      <c r="L239" s="5"/>
      <c r="M239" s="6"/>
      <c r="N239" s="6"/>
    </row>
    <row r="240" spans="4:14" ht="12.75" x14ac:dyDescent="0.2">
      <c r="D240" s="13"/>
      <c r="E240" s="13"/>
      <c r="F240" s="13"/>
      <c r="L240" s="5"/>
      <c r="M240" s="6"/>
      <c r="N240" s="6"/>
    </row>
    <row r="241" spans="4:14" ht="12.75" x14ac:dyDescent="0.2">
      <c r="D241" s="13"/>
      <c r="E241" s="13"/>
      <c r="F241" s="13"/>
      <c r="L241" s="5"/>
      <c r="M241" s="6"/>
      <c r="N241" s="6"/>
    </row>
    <row r="242" spans="4:14" ht="12.75" x14ac:dyDescent="0.2">
      <c r="D242" s="13"/>
      <c r="E242" s="13"/>
      <c r="F242" s="13"/>
      <c r="L242" s="5"/>
      <c r="M242" s="6"/>
      <c r="N242" s="6"/>
    </row>
    <row r="243" spans="4:14" ht="12.75" x14ac:dyDescent="0.2">
      <c r="D243" s="13"/>
      <c r="E243" s="13"/>
      <c r="F243" s="13"/>
      <c r="L243" s="5"/>
      <c r="M243" s="6"/>
      <c r="N243" s="6"/>
    </row>
    <row r="244" spans="4:14" ht="12.75" x14ac:dyDescent="0.2">
      <c r="D244" s="13"/>
      <c r="E244" s="13"/>
      <c r="F244" s="13"/>
      <c r="L244" s="5"/>
      <c r="M244" s="6"/>
      <c r="N244" s="6"/>
    </row>
    <row r="245" spans="4:14" ht="12.75" x14ac:dyDescent="0.2">
      <c r="D245" s="13"/>
      <c r="E245" s="13"/>
      <c r="F245" s="13"/>
      <c r="L245" s="5"/>
      <c r="M245" s="6"/>
      <c r="N245" s="6"/>
    </row>
    <row r="246" spans="4:14" ht="12.75" x14ac:dyDescent="0.2">
      <c r="D246" s="13"/>
      <c r="E246" s="13"/>
      <c r="F246" s="13"/>
      <c r="L246" s="5"/>
      <c r="M246" s="6"/>
      <c r="N246" s="6"/>
    </row>
    <row r="247" spans="4:14" ht="12.75" x14ac:dyDescent="0.2">
      <c r="D247" s="13"/>
      <c r="E247" s="13"/>
      <c r="F247" s="13"/>
      <c r="L247" s="5"/>
      <c r="M247" s="6"/>
      <c r="N247" s="6"/>
    </row>
    <row r="248" spans="4:14" ht="12.75" x14ac:dyDescent="0.2">
      <c r="D248" s="13"/>
      <c r="E248" s="13"/>
      <c r="F248" s="13"/>
      <c r="L248" s="5"/>
      <c r="M248" s="6"/>
      <c r="N248" s="6"/>
    </row>
    <row r="249" spans="4:14" ht="12.75" x14ac:dyDescent="0.2">
      <c r="D249" s="13"/>
      <c r="E249" s="13"/>
      <c r="F249" s="13"/>
      <c r="L249" s="5"/>
      <c r="M249" s="6"/>
      <c r="N249" s="6"/>
    </row>
    <row r="250" spans="4:14" ht="12.75" x14ac:dyDescent="0.2">
      <c r="D250" s="13"/>
      <c r="E250" s="13"/>
      <c r="F250" s="13"/>
      <c r="L250" s="5"/>
      <c r="M250" s="6"/>
      <c r="N250" s="6"/>
    </row>
    <row r="251" spans="4:14" ht="12.75" x14ac:dyDescent="0.2">
      <c r="D251" s="13"/>
      <c r="E251" s="13"/>
      <c r="F251" s="13"/>
      <c r="L251" s="5"/>
      <c r="M251" s="6"/>
      <c r="N251" s="6"/>
    </row>
    <row r="252" spans="4:14" ht="12.75" x14ac:dyDescent="0.2">
      <c r="D252" s="13"/>
      <c r="E252" s="13"/>
      <c r="F252" s="13"/>
      <c r="L252" s="5"/>
      <c r="M252" s="6"/>
      <c r="N252" s="6"/>
    </row>
    <row r="253" spans="4:14" ht="12.75" x14ac:dyDescent="0.2">
      <c r="D253" s="13"/>
      <c r="E253" s="13"/>
      <c r="F253" s="13"/>
      <c r="L253" s="5"/>
      <c r="M253" s="6"/>
      <c r="N253" s="6"/>
    </row>
    <row r="254" spans="4:14" ht="12.75" x14ac:dyDescent="0.2">
      <c r="D254" s="13"/>
      <c r="E254" s="13"/>
      <c r="F254" s="13"/>
      <c r="L254" s="5"/>
      <c r="M254" s="6"/>
      <c r="N254" s="6"/>
    </row>
    <row r="255" spans="4:14" ht="12.75" x14ac:dyDescent="0.2">
      <c r="D255" s="13"/>
      <c r="E255" s="13"/>
      <c r="F255" s="13"/>
      <c r="L255" s="5"/>
      <c r="M255" s="6"/>
      <c r="N255" s="6"/>
    </row>
    <row r="256" spans="4:14" ht="12.75" x14ac:dyDescent="0.2">
      <c r="D256" s="13"/>
      <c r="E256" s="13"/>
      <c r="F256" s="13"/>
      <c r="L256" s="5"/>
      <c r="M256" s="6"/>
      <c r="N256" s="6"/>
    </row>
    <row r="257" spans="4:14" ht="12.75" x14ac:dyDescent="0.2">
      <c r="D257" s="13"/>
      <c r="E257" s="13"/>
      <c r="F257" s="13"/>
      <c r="L257" s="5"/>
      <c r="M257" s="6"/>
      <c r="N257" s="6"/>
    </row>
    <row r="258" spans="4:14" ht="12.75" x14ac:dyDescent="0.2">
      <c r="D258" s="13"/>
      <c r="E258" s="13"/>
      <c r="F258" s="13"/>
      <c r="L258" s="5"/>
      <c r="M258" s="6"/>
      <c r="N258" s="6"/>
    </row>
    <row r="259" spans="4:14" ht="12.75" x14ac:dyDescent="0.2">
      <c r="D259" s="13"/>
      <c r="E259" s="13"/>
      <c r="F259" s="13"/>
      <c r="L259" s="5"/>
      <c r="M259" s="6"/>
      <c r="N259" s="6"/>
    </row>
    <row r="260" spans="4:14" ht="12.75" x14ac:dyDescent="0.2">
      <c r="D260" s="13"/>
      <c r="E260" s="13"/>
      <c r="F260" s="13"/>
      <c r="L260" s="5"/>
      <c r="M260" s="6"/>
      <c r="N260" s="6"/>
    </row>
    <row r="261" spans="4:14" ht="12.75" x14ac:dyDescent="0.2">
      <c r="D261" s="13"/>
      <c r="E261" s="13"/>
      <c r="F261" s="13"/>
      <c r="L261" s="5"/>
      <c r="M261" s="6"/>
      <c r="N261" s="6"/>
    </row>
    <row r="262" spans="4:14" ht="12.75" x14ac:dyDescent="0.2">
      <c r="D262" s="13"/>
      <c r="E262" s="13"/>
      <c r="F262" s="13"/>
      <c r="L262" s="5"/>
      <c r="M262" s="6"/>
      <c r="N262" s="6"/>
    </row>
    <row r="263" spans="4:14" ht="12.75" x14ac:dyDescent="0.2">
      <c r="D263" s="13"/>
      <c r="E263" s="13"/>
      <c r="F263" s="13"/>
      <c r="L263" s="5"/>
      <c r="M263" s="6"/>
      <c r="N263" s="6"/>
    </row>
    <row r="264" spans="4:14" ht="12.75" x14ac:dyDescent="0.2">
      <c r="D264" s="13"/>
      <c r="E264" s="13"/>
      <c r="F264" s="13"/>
      <c r="L264" s="5"/>
      <c r="M264" s="6"/>
      <c r="N264" s="6"/>
    </row>
    <row r="265" spans="4:14" ht="12.75" x14ac:dyDescent="0.2">
      <c r="D265" s="13"/>
      <c r="E265" s="13"/>
      <c r="F265" s="13"/>
      <c r="L265" s="5"/>
      <c r="M265" s="6"/>
      <c r="N265" s="6"/>
    </row>
    <row r="266" spans="4:14" ht="12.75" x14ac:dyDescent="0.2">
      <c r="D266" s="13"/>
      <c r="E266" s="13"/>
      <c r="F266" s="13"/>
      <c r="L266" s="5"/>
      <c r="M266" s="6"/>
      <c r="N266" s="6"/>
    </row>
    <row r="267" spans="4:14" ht="12.75" x14ac:dyDescent="0.2">
      <c r="D267" s="13"/>
      <c r="E267" s="13"/>
      <c r="F267" s="13"/>
      <c r="L267" s="5"/>
      <c r="M267" s="6"/>
      <c r="N267" s="6"/>
    </row>
    <row r="268" spans="4:14" ht="12.75" x14ac:dyDescent="0.2">
      <c r="D268" s="13"/>
      <c r="E268" s="13"/>
      <c r="F268" s="13"/>
      <c r="L268" s="5"/>
      <c r="M268" s="6"/>
      <c r="N268" s="6"/>
    </row>
    <row r="269" spans="4:14" ht="12.75" x14ac:dyDescent="0.2">
      <c r="D269" s="13"/>
      <c r="E269" s="13"/>
      <c r="F269" s="13"/>
      <c r="L269" s="5"/>
      <c r="M269" s="6"/>
      <c r="N269" s="6"/>
    </row>
    <row r="270" spans="4:14" ht="12.75" x14ac:dyDescent="0.2">
      <c r="D270" s="13"/>
      <c r="E270" s="13"/>
      <c r="F270" s="13"/>
      <c r="L270" s="5"/>
      <c r="M270" s="6"/>
      <c r="N270" s="6"/>
    </row>
    <row r="271" spans="4:14" ht="12.75" x14ac:dyDescent="0.2">
      <c r="D271" s="13"/>
      <c r="E271" s="13"/>
      <c r="F271" s="13"/>
      <c r="L271" s="5"/>
      <c r="M271" s="6"/>
      <c r="N271" s="6"/>
    </row>
    <row r="272" spans="4:14" ht="12.75" x14ac:dyDescent="0.2">
      <c r="D272" s="13"/>
      <c r="E272" s="13"/>
      <c r="F272" s="13"/>
      <c r="L272" s="5"/>
      <c r="M272" s="6"/>
      <c r="N272" s="6"/>
    </row>
    <row r="273" spans="4:14" ht="12.75" x14ac:dyDescent="0.2">
      <c r="D273" s="13"/>
      <c r="E273" s="13"/>
      <c r="F273" s="13"/>
      <c r="L273" s="5"/>
      <c r="M273" s="6"/>
      <c r="N273" s="6"/>
    </row>
    <row r="274" spans="4:14" ht="12.75" x14ac:dyDescent="0.2">
      <c r="D274" s="13"/>
      <c r="E274" s="13"/>
      <c r="F274" s="13"/>
      <c r="L274" s="5"/>
      <c r="M274" s="6"/>
      <c r="N274" s="6"/>
    </row>
    <row r="275" spans="4:14" ht="12.75" x14ac:dyDescent="0.2">
      <c r="D275" s="13"/>
      <c r="E275" s="13"/>
      <c r="F275" s="13"/>
      <c r="L275" s="5"/>
      <c r="M275" s="6"/>
      <c r="N275" s="6"/>
    </row>
    <row r="276" spans="4:14" ht="12.75" x14ac:dyDescent="0.2">
      <c r="D276" s="13"/>
      <c r="E276" s="13"/>
      <c r="F276" s="13"/>
      <c r="L276" s="5"/>
      <c r="M276" s="6"/>
      <c r="N276" s="6"/>
    </row>
    <row r="277" spans="4:14" ht="12.75" x14ac:dyDescent="0.2">
      <c r="D277" s="13"/>
      <c r="E277" s="13"/>
      <c r="F277" s="13"/>
      <c r="L277" s="5"/>
      <c r="M277" s="6"/>
      <c r="N277" s="6"/>
    </row>
    <row r="278" spans="4:14" ht="12.75" x14ac:dyDescent="0.2">
      <c r="D278" s="13"/>
      <c r="E278" s="13"/>
      <c r="F278" s="13"/>
      <c r="L278" s="5"/>
      <c r="M278" s="6"/>
      <c r="N278" s="6"/>
    </row>
    <row r="279" spans="4:14" ht="12.75" x14ac:dyDescent="0.2">
      <c r="D279" s="13"/>
      <c r="E279" s="13"/>
      <c r="F279" s="13"/>
      <c r="L279" s="5"/>
      <c r="M279" s="6"/>
      <c r="N279" s="6"/>
    </row>
    <row r="280" spans="4:14" ht="12.75" x14ac:dyDescent="0.2">
      <c r="D280" s="13"/>
      <c r="E280" s="13"/>
      <c r="F280" s="13"/>
      <c r="L280" s="5"/>
      <c r="M280" s="6"/>
      <c r="N280" s="6"/>
    </row>
    <row r="281" spans="4:14" ht="12.75" x14ac:dyDescent="0.2">
      <c r="D281" s="13"/>
      <c r="E281" s="13"/>
      <c r="F281" s="13"/>
      <c r="L281" s="5"/>
      <c r="M281" s="6"/>
      <c r="N281" s="6"/>
    </row>
    <row r="282" spans="4:14" ht="12.75" x14ac:dyDescent="0.2">
      <c r="D282" s="13"/>
      <c r="E282" s="13"/>
      <c r="F282" s="13"/>
      <c r="L282" s="5"/>
      <c r="M282" s="6"/>
      <c r="N282" s="6"/>
    </row>
    <row r="283" spans="4:14" ht="12.75" x14ac:dyDescent="0.2">
      <c r="D283" s="13"/>
      <c r="E283" s="13"/>
      <c r="F283" s="13"/>
      <c r="L283" s="5"/>
      <c r="M283" s="6"/>
      <c r="N283" s="6"/>
    </row>
    <row r="284" spans="4:14" ht="12.75" x14ac:dyDescent="0.2">
      <c r="D284" s="13"/>
      <c r="E284" s="13"/>
      <c r="F284" s="13"/>
      <c r="L284" s="5"/>
      <c r="M284" s="6"/>
      <c r="N284" s="6"/>
    </row>
    <row r="285" spans="4:14" ht="12.75" x14ac:dyDescent="0.2">
      <c r="D285" s="13"/>
      <c r="E285" s="13"/>
      <c r="F285" s="13"/>
      <c r="L285" s="5"/>
      <c r="M285" s="6"/>
      <c r="N285" s="6"/>
    </row>
    <row r="286" spans="4:14" ht="12.75" x14ac:dyDescent="0.2">
      <c r="D286" s="13"/>
      <c r="E286" s="13"/>
      <c r="F286" s="13"/>
      <c r="L286" s="5"/>
      <c r="M286" s="6"/>
      <c r="N286" s="6"/>
    </row>
    <row r="287" spans="4:14" ht="12.75" x14ac:dyDescent="0.2">
      <c r="D287" s="13"/>
      <c r="E287" s="13"/>
      <c r="F287" s="13"/>
      <c r="L287" s="5"/>
      <c r="M287" s="6"/>
      <c r="N287" s="6"/>
    </row>
    <row r="288" spans="4:14" ht="12.75" x14ac:dyDescent="0.2">
      <c r="D288" s="13"/>
      <c r="E288" s="13"/>
      <c r="F288" s="13"/>
      <c r="L288" s="5"/>
      <c r="M288" s="6"/>
      <c r="N288" s="6"/>
    </row>
    <row r="289" spans="4:14" ht="12.75" x14ac:dyDescent="0.2">
      <c r="D289" s="13"/>
      <c r="E289" s="13"/>
      <c r="F289" s="13"/>
      <c r="L289" s="5"/>
      <c r="M289" s="6"/>
      <c r="N289" s="6"/>
    </row>
    <row r="290" spans="4:14" ht="12.75" x14ac:dyDescent="0.2">
      <c r="D290" s="13"/>
      <c r="E290" s="13"/>
      <c r="F290" s="13"/>
      <c r="L290" s="5"/>
      <c r="M290" s="6"/>
      <c r="N290" s="6"/>
    </row>
    <row r="291" spans="4:14" ht="12.75" x14ac:dyDescent="0.2">
      <c r="D291" s="13"/>
      <c r="E291" s="13"/>
      <c r="F291" s="13"/>
      <c r="L291" s="5"/>
      <c r="M291" s="6"/>
      <c r="N291" s="6"/>
    </row>
    <row r="292" spans="4:14" ht="12.75" x14ac:dyDescent="0.2">
      <c r="D292" s="13"/>
      <c r="E292" s="13"/>
      <c r="F292" s="13"/>
      <c r="L292" s="5"/>
      <c r="M292" s="6"/>
      <c r="N292" s="6"/>
    </row>
    <row r="293" spans="4:14" ht="12.75" x14ac:dyDescent="0.2">
      <c r="D293" s="13"/>
      <c r="E293" s="13"/>
      <c r="F293" s="13"/>
      <c r="L293" s="5"/>
      <c r="M293" s="6"/>
      <c r="N293" s="6"/>
    </row>
    <row r="294" spans="4:14" ht="12.75" x14ac:dyDescent="0.2">
      <c r="D294" s="13"/>
      <c r="E294" s="13"/>
      <c r="F294" s="13"/>
      <c r="L294" s="5"/>
      <c r="M294" s="6"/>
      <c r="N294" s="6"/>
    </row>
    <row r="295" spans="4:14" ht="12.75" x14ac:dyDescent="0.2">
      <c r="D295" s="13"/>
      <c r="E295" s="13"/>
      <c r="F295" s="13"/>
      <c r="L295" s="5"/>
      <c r="M295" s="6"/>
      <c r="N295" s="6"/>
    </row>
    <row r="296" spans="4:14" ht="12.75" x14ac:dyDescent="0.2">
      <c r="D296" s="13"/>
      <c r="E296" s="13"/>
      <c r="F296" s="13"/>
      <c r="L296" s="5"/>
      <c r="M296" s="6"/>
      <c r="N296" s="6"/>
    </row>
    <row r="297" spans="4:14" ht="12.75" x14ac:dyDescent="0.2">
      <c r="D297" s="13"/>
      <c r="E297" s="13"/>
      <c r="F297" s="13"/>
      <c r="L297" s="5"/>
      <c r="M297" s="6"/>
      <c r="N297" s="6"/>
    </row>
    <row r="298" spans="4:14" ht="12.75" x14ac:dyDescent="0.2">
      <c r="D298" s="13"/>
      <c r="E298" s="13"/>
      <c r="F298" s="13"/>
      <c r="L298" s="5"/>
      <c r="M298" s="6"/>
      <c r="N298" s="6"/>
    </row>
    <row r="299" spans="4:14" ht="12.75" x14ac:dyDescent="0.2">
      <c r="D299" s="13"/>
      <c r="E299" s="13"/>
      <c r="F299" s="13"/>
      <c r="L299" s="5"/>
      <c r="M299" s="6"/>
      <c r="N299" s="6"/>
    </row>
    <row r="300" spans="4:14" ht="12.75" x14ac:dyDescent="0.2">
      <c r="D300" s="13"/>
      <c r="E300" s="13"/>
      <c r="F300" s="13"/>
      <c r="L300" s="5"/>
      <c r="M300" s="6"/>
      <c r="N300" s="6"/>
    </row>
    <row r="301" spans="4:14" ht="12.75" x14ac:dyDescent="0.2">
      <c r="D301" s="13"/>
      <c r="E301" s="13"/>
      <c r="F301" s="13"/>
      <c r="L301" s="5"/>
      <c r="M301" s="6"/>
      <c r="N301" s="6"/>
    </row>
    <row r="302" spans="4:14" ht="12.75" x14ac:dyDescent="0.2">
      <c r="D302" s="13"/>
      <c r="E302" s="13"/>
      <c r="F302" s="13"/>
      <c r="L302" s="5"/>
      <c r="M302" s="6"/>
      <c r="N302" s="6"/>
    </row>
    <row r="303" spans="4:14" ht="12.75" x14ac:dyDescent="0.2">
      <c r="D303" s="13"/>
      <c r="E303" s="13"/>
      <c r="F303" s="13"/>
      <c r="L303" s="5"/>
      <c r="M303" s="6"/>
      <c r="N303" s="6"/>
    </row>
    <row r="304" spans="4:14" ht="12.75" x14ac:dyDescent="0.2">
      <c r="D304" s="13"/>
      <c r="E304" s="13"/>
      <c r="F304" s="13"/>
      <c r="L304" s="5"/>
      <c r="M304" s="6"/>
      <c r="N304" s="6"/>
    </row>
    <row r="305" spans="4:14" ht="12.75" x14ac:dyDescent="0.2">
      <c r="D305" s="13"/>
      <c r="E305" s="13"/>
      <c r="F305" s="13"/>
      <c r="L305" s="5"/>
      <c r="M305" s="6"/>
      <c r="N305" s="6"/>
    </row>
    <row r="306" spans="4:14" ht="12.75" x14ac:dyDescent="0.2">
      <c r="D306" s="13"/>
      <c r="E306" s="13"/>
      <c r="F306" s="13"/>
      <c r="L306" s="5"/>
      <c r="M306" s="6"/>
      <c r="N306" s="6"/>
    </row>
    <row r="307" spans="4:14" ht="12.75" x14ac:dyDescent="0.2">
      <c r="D307" s="13"/>
      <c r="E307" s="13"/>
      <c r="F307" s="13"/>
      <c r="L307" s="5"/>
      <c r="M307" s="6"/>
      <c r="N307" s="6"/>
    </row>
    <row r="308" spans="4:14" ht="12.75" x14ac:dyDescent="0.2">
      <c r="D308" s="13"/>
      <c r="E308" s="13"/>
      <c r="F308" s="13"/>
      <c r="L308" s="5"/>
      <c r="M308" s="6"/>
      <c r="N308" s="6"/>
    </row>
    <row r="309" spans="4:14" ht="12.75" x14ac:dyDescent="0.2">
      <c r="D309" s="13"/>
      <c r="E309" s="13"/>
      <c r="F309" s="13"/>
      <c r="L309" s="5"/>
      <c r="M309" s="6"/>
      <c r="N309" s="6"/>
    </row>
    <row r="310" spans="4:14" ht="12.75" x14ac:dyDescent="0.2">
      <c r="D310" s="13"/>
      <c r="E310" s="13"/>
      <c r="F310" s="13"/>
      <c r="L310" s="5"/>
      <c r="M310" s="6"/>
      <c r="N310" s="6"/>
    </row>
    <row r="311" spans="4:14" ht="12.75" x14ac:dyDescent="0.2">
      <c r="D311" s="13"/>
      <c r="E311" s="13"/>
      <c r="F311" s="13"/>
      <c r="L311" s="5"/>
      <c r="M311" s="6"/>
      <c r="N311" s="6"/>
    </row>
    <row r="312" spans="4:14" ht="12.75" x14ac:dyDescent="0.2">
      <c r="D312" s="13"/>
      <c r="E312" s="13"/>
      <c r="F312" s="13"/>
      <c r="L312" s="5"/>
      <c r="M312" s="6"/>
      <c r="N312" s="6"/>
    </row>
    <row r="313" spans="4:14" ht="12.75" x14ac:dyDescent="0.2">
      <c r="D313" s="13"/>
      <c r="E313" s="13"/>
      <c r="F313" s="13"/>
      <c r="L313" s="5"/>
      <c r="M313" s="6"/>
      <c r="N313" s="6"/>
    </row>
    <row r="314" spans="4:14" ht="12.75" x14ac:dyDescent="0.2">
      <c r="D314" s="13"/>
      <c r="E314" s="13"/>
      <c r="F314" s="13"/>
      <c r="L314" s="5"/>
      <c r="M314" s="6"/>
      <c r="N314" s="6"/>
    </row>
    <row r="315" spans="4:14" ht="12.75" x14ac:dyDescent="0.2">
      <c r="D315" s="13"/>
      <c r="E315" s="13"/>
      <c r="F315" s="13"/>
      <c r="L315" s="5"/>
      <c r="M315" s="6"/>
      <c r="N315" s="6"/>
    </row>
    <row r="316" spans="4:14" ht="12.75" x14ac:dyDescent="0.2">
      <c r="D316" s="13"/>
      <c r="E316" s="13"/>
      <c r="F316" s="13"/>
      <c r="L316" s="5"/>
      <c r="M316" s="6"/>
      <c r="N316" s="6"/>
    </row>
    <row r="317" spans="4:14" ht="12.75" x14ac:dyDescent="0.2">
      <c r="D317" s="13"/>
      <c r="E317" s="13"/>
      <c r="F317" s="13"/>
      <c r="L317" s="5"/>
      <c r="M317" s="6"/>
      <c r="N317" s="6"/>
    </row>
    <row r="318" spans="4:14" ht="12.75" x14ac:dyDescent="0.2">
      <c r="D318" s="13"/>
      <c r="E318" s="13"/>
      <c r="F318" s="13"/>
      <c r="L318" s="5"/>
      <c r="M318" s="6"/>
      <c r="N318" s="6"/>
    </row>
    <row r="319" spans="4:14" ht="12.75" x14ac:dyDescent="0.2">
      <c r="D319" s="13"/>
      <c r="E319" s="13"/>
      <c r="F319" s="13"/>
      <c r="L319" s="5"/>
      <c r="M319" s="6"/>
      <c r="N319" s="6"/>
    </row>
    <row r="320" spans="4:14" ht="12.75" x14ac:dyDescent="0.2">
      <c r="D320" s="13"/>
      <c r="E320" s="13"/>
      <c r="F320" s="13"/>
      <c r="L320" s="5"/>
      <c r="M320" s="6"/>
      <c r="N320" s="6"/>
    </row>
    <row r="321" spans="4:14" ht="12.75" x14ac:dyDescent="0.2">
      <c r="D321" s="13"/>
      <c r="E321" s="13"/>
      <c r="F321" s="13"/>
      <c r="L321" s="5"/>
      <c r="M321" s="6"/>
      <c r="N321" s="6"/>
    </row>
    <row r="322" spans="4:14" ht="12.75" x14ac:dyDescent="0.2">
      <c r="D322" s="13"/>
      <c r="E322" s="13"/>
      <c r="F322" s="13"/>
      <c r="L322" s="5"/>
      <c r="M322" s="6"/>
      <c r="N322" s="6"/>
    </row>
    <row r="323" spans="4:14" ht="12.75" x14ac:dyDescent="0.2">
      <c r="D323" s="13"/>
      <c r="E323" s="13"/>
      <c r="F323" s="13"/>
      <c r="L323" s="5"/>
      <c r="M323" s="6"/>
      <c r="N323" s="6"/>
    </row>
    <row r="324" spans="4:14" ht="12.75" x14ac:dyDescent="0.2">
      <c r="D324" s="13"/>
      <c r="E324" s="13"/>
      <c r="F324" s="13"/>
      <c r="L324" s="5"/>
      <c r="M324" s="6"/>
      <c r="N324" s="6"/>
    </row>
    <row r="325" spans="4:14" ht="12.75" x14ac:dyDescent="0.2">
      <c r="D325" s="13"/>
      <c r="E325" s="13"/>
      <c r="F325" s="13"/>
      <c r="L325" s="5"/>
      <c r="M325" s="6"/>
      <c r="N325" s="6"/>
    </row>
    <row r="326" spans="4:14" ht="12.75" x14ac:dyDescent="0.2">
      <c r="D326" s="13"/>
      <c r="E326" s="13"/>
      <c r="F326" s="13"/>
      <c r="L326" s="5"/>
      <c r="M326" s="6"/>
      <c r="N326" s="6"/>
    </row>
    <row r="327" spans="4:14" ht="12.75" x14ac:dyDescent="0.2">
      <c r="D327" s="13"/>
      <c r="E327" s="13"/>
      <c r="F327" s="13"/>
      <c r="L327" s="5"/>
      <c r="M327" s="6"/>
      <c r="N327" s="6"/>
    </row>
    <row r="328" spans="4:14" ht="12.75" x14ac:dyDescent="0.2">
      <c r="D328" s="13"/>
      <c r="E328" s="13"/>
      <c r="F328" s="13"/>
      <c r="L328" s="5"/>
      <c r="M328" s="6"/>
      <c r="N328" s="6"/>
    </row>
    <row r="329" spans="4:14" ht="12.75" x14ac:dyDescent="0.2">
      <c r="D329" s="13"/>
      <c r="E329" s="13"/>
      <c r="F329" s="13"/>
      <c r="L329" s="5"/>
      <c r="M329" s="6"/>
      <c r="N329" s="6"/>
    </row>
    <row r="330" spans="4:14" ht="12.75" x14ac:dyDescent="0.2">
      <c r="D330" s="13"/>
      <c r="E330" s="13"/>
      <c r="F330" s="13"/>
      <c r="L330" s="5"/>
      <c r="M330" s="6"/>
      <c r="N330" s="6"/>
    </row>
    <row r="331" spans="4:14" ht="12.75" x14ac:dyDescent="0.2">
      <c r="D331" s="13"/>
      <c r="E331" s="13"/>
      <c r="F331" s="13"/>
      <c r="L331" s="5"/>
      <c r="M331" s="6"/>
      <c r="N331" s="6"/>
    </row>
    <row r="332" spans="4:14" ht="12.75" x14ac:dyDescent="0.2">
      <c r="D332" s="13"/>
      <c r="E332" s="13"/>
      <c r="F332" s="13"/>
      <c r="L332" s="5"/>
      <c r="M332" s="6"/>
      <c r="N332" s="6"/>
    </row>
    <row r="333" spans="4:14" ht="12.75" x14ac:dyDescent="0.2">
      <c r="D333" s="13"/>
      <c r="E333" s="13"/>
      <c r="F333" s="13"/>
      <c r="L333" s="5"/>
      <c r="M333" s="6"/>
      <c r="N333" s="6"/>
    </row>
    <row r="334" spans="4:14" ht="12.75" x14ac:dyDescent="0.2">
      <c r="D334" s="13"/>
      <c r="E334" s="13"/>
      <c r="F334" s="13"/>
      <c r="L334" s="5"/>
      <c r="M334" s="6"/>
      <c r="N334" s="6"/>
    </row>
    <row r="335" spans="4:14" ht="12.75" x14ac:dyDescent="0.2">
      <c r="D335" s="13"/>
      <c r="E335" s="13"/>
      <c r="F335" s="13"/>
      <c r="L335" s="5"/>
      <c r="M335" s="6"/>
      <c r="N335" s="6"/>
    </row>
    <row r="336" spans="4:14" ht="12.75" x14ac:dyDescent="0.2">
      <c r="D336" s="13"/>
      <c r="E336" s="13"/>
      <c r="F336" s="13"/>
      <c r="L336" s="5"/>
      <c r="M336" s="6"/>
      <c r="N336" s="6"/>
    </row>
    <row r="337" spans="4:14" ht="12.75" x14ac:dyDescent="0.2">
      <c r="D337" s="13"/>
      <c r="E337" s="13"/>
      <c r="F337" s="13"/>
      <c r="L337" s="5"/>
      <c r="M337" s="6"/>
      <c r="N337" s="6"/>
    </row>
    <row r="338" spans="4:14" ht="12.75" x14ac:dyDescent="0.2">
      <c r="D338" s="13"/>
      <c r="E338" s="13"/>
      <c r="F338" s="13"/>
      <c r="L338" s="5"/>
      <c r="M338" s="6"/>
      <c r="N338" s="6"/>
    </row>
    <row r="339" spans="4:14" ht="12.75" x14ac:dyDescent="0.2">
      <c r="D339" s="13"/>
      <c r="E339" s="13"/>
      <c r="F339" s="13"/>
      <c r="L339" s="5"/>
      <c r="M339" s="6"/>
      <c r="N339" s="6"/>
    </row>
    <row r="340" spans="4:14" ht="12.75" x14ac:dyDescent="0.2">
      <c r="D340" s="13"/>
      <c r="E340" s="13"/>
      <c r="F340" s="13"/>
      <c r="L340" s="5"/>
      <c r="M340" s="6"/>
      <c r="N340" s="6"/>
    </row>
    <row r="341" spans="4:14" ht="12.75" x14ac:dyDescent="0.2">
      <c r="D341" s="13"/>
      <c r="E341" s="13"/>
      <c r="F341" s="13"/>
      <c r="L341" s="5"/>
      <c r="M341" s="6"/>
      <c r="N341" s="6"/>
    </row>
    <row r="342" spans="4:14" ht="12.75" x14ac:dyDescent="0.2">
      <c r="D342" s="13"/>
      <c r="E342" s="13"/>
      <c r="F342" s="13"/>
      <c r="L342" s="5"/>
      <c r="M342" s="6"/>
      <c r="N342" s="6"/>
    </row>
    <row r="343" spans="4:14" ht="12.75" x14ac:dyDescent="0.2">
      <c r="D343" s="13"/>
      <c r="E343" s="13"/>
      <c r="F343" s="13"/>
      <c r="L343" s="5"/>
      <c r="M343" s="6"/>
      <c r="N343" s="6"/>
    </row>
    <row r="344" spans="4:14" ht="12.75" x14ac:dyDescent="0.2">
      <c r="D344" s="13"/>
      <c r="E344" s="13"/>
      <c r="F344" s="13"/>
      <c r="L344" s="5"/>
      <c r="M344" s="6"/>
      <c r="N344" s="6"/>
    </row>
    <row r="345" spans="4:14" ht="12.75" x14ac:dyDescent="0.2">
      <c r="D345" s="13"/>
      <c r="E345" s="13"/>
      <c r="F345" s="13"/>
      <c r="L345" s="5"/>
      <c r="M345" s="6"/>
      <c r="N345" s="6"/>
    </row>
    <row r="346" spans="4:14" ht="12.75" x14ac:dyDescent="0.2">
      <c r="D346" s="13"/>
      <c r="E346" s="13"/>
      <c r="F346" s="13"/>
      <c r="L346" s="5"/>
      <c r="M346" s="6"/>
      <c r="N346" s="6"/>
    </row>
    <row r="347" spans="4:14" ht="12.75" x14ac:dyDescent="0.2">
      <c r="D347" s="13"/>
      <c r="E347" s="13"/>
      <c r="F347" s="13"/>
      <c r="L347" s="5"/>
      <c r="M347" s="6"/>
      <c r="N347" s="6"/>
    </row>
    <row r="348" spans="4:14" ht="12.75" x14ac:dyDescent="0.2">
      <c r="D348" s="13"/>
      <c r="E348" s="13"/>
      <c r="F348" s="13"/>
      <c r="L348" s="5"/>
      <c r="M348" s="6"/>
      <c r="N348" s="6"/>
    </row>
    <row r="349" spans="4:14" ht="12.75" x14ac:dyDescent="0.2">
      <c r="D349" s="13"/>
      <c r="E349" s="13"/>
      <c r="F349" s="13"/>
      <c r="L349" s="5"/>
      <c r="M349" s="6"/>
      <c r="N349" s="6"/>
    </row>
    <row r="350" spans="4:14" ht="12.75" x14ac:dyDescent="0.2">
      <c r="D350" s="13"/>
      <c r="E350" s="13"/>
      <c r="F350" s="13"/>
      <c r="L350" s="5"/>
      <c r="M350" s="6"/>
      <c r="N350" s="6"/>
    </row>
    <row r="351" spans="4:14" ht="12.75" x14ac:dyDescent="0.2">
      <c r="D351" s="13"/>
      <c r="E351" s="13"/>
      <c r="F351" s="13"/>
      <c r="L351" s="5"/>
      <c r="M351" s="6"/>
      <c r="N351" s="6"/>
    </row>
    <row r="352" spans="4:14" ht="12.75" x14ac:dyDescent="0.2">
      <c r="D352" s="13"/>
      <c r="E352" s="13"/>
      <c r="F352" s="13"/>
      <c r="L352" s="5"/>
      <c r="M352" s="6"/>
      <c r="N352" s="6"/>
    </row>
    <row r="353" spans="4:14" ht="12.75" x14ac:dyDescent="0.2">
      <c r="D353" s="13"/>
      <c r="E353" s="13"/>
      <c r="F353" s="13"/>
      <c r="L353" s="5"/>
      <c r="M353" s="6"/>
      <c r="N353" s="6"/>
    </row>
    <row r="354" spans="4:14" ht="12.75" x14ac:dyDescent="0.2">
      <c r="D354" s="13"/>
      <c r="E354" s="13"/>
      <c r="F354" s="13"/>
      <c r="L354" s="5"/>
      <c r="M354" s="6"/>
      <c r="N354" s="6"/>
    </row>
    <row r="355" spans="4:14" ht="12.75" x14ac:dyDescent="0.2">
      <c r="D355" s="13"/>
      <c r="E355" s="13"/>
      <c r="F355" s="13"/>
      <c r="L355" s="5"/>
      <c r="M355" s="6"/>
      <c r="N355" s="6"/>
    </row>
    <row r="356" spans="4:14" ht="12.75" x14ac:dyDescent="0.2">
      <c r="D356" s="13"/>
      <c r="E356" s="13"/>
      <c r="F356" s="13"/>
      <c r="L356" s="5"/>
      <c r="M356" s="6"/>
      <c r="N356" s="6"/>
    </row>
    <row r="357" spans="4:14" ht="12.75" x14ac:dyDescent="0.2">
      <c r="D357" s="13"/>
      <c r="E357" s="13"/>
      <c r="F357" s="13"/>
      <c r="L357" s="5"/>
      <c r="M357" s="6"/>
      <c r="N357" s="6"/>
    </row>
    <row r="358" spans="4:14" ht="12.75" x14ac:dyDescent="0.2">
      <c r="D358" s="13"/>
      <c r="E358" s="13"/>
      <c r="F358" s="13"/>
      <c r="L358" s="5"/>
      <c r="M358" s="6"/>
      <c r="N358" s="6"/>
    </row>
    <row r="359" spans="4:14" ht="12.75" x14ac:dyDescent="0.2">
      <c r="D359" s="13"/>
      <c r="E359" s="13"/>
      <c r="F359" s="13"/>
      <c r="L359" s="5"/>
      <c r="M359" s="6"/>
      <c r="N359" s="6"/>
    </row>
    <row r="360" spans="4:14" ht="12.75" x14ac:dyDescent="0.2">
      <c r="D360" s="13"/>
      <c r="E360" s="13"/>
      <c r="F360" s="13"/>
      <c r="L360" s="5"/>
      <c r="M360" s="6"/>
      <c r="N360" s="6"/>
    </row>
    <row r="361" spans="4:14" ht="12.75" x14ac:dyDescent="0.2">
      <c r="D361" s="13"/>
      <c r="E361" s="13"/>
      <c r="F361" s="13"/>
      <c r="L361" s="5"/>
      <c r="M361" s="6"/>
      <c r="N361" s="6"/>
    </row>
    <row r="362" spans="4:14" ht="12.75" x14ac:dyDescent="0.2">
      <c r="D362" s="13"/>
      <c r="E362" s="13"/>
      <c r="F362" s="13"/>
      <c r="L362" s="5"/>
      <c r="M362" s="6"/>
      <c r="N362" s="6"/>
    </row>
    <row r="363" spans="4:14" ht="12.75" x14ac:dyDescent="0.2">
      <c r="D363" s="13"/>
      <c r="E363" s="13"/>
      <c r="F363" s="13"/>
      <c r="L363" s="5"/>
      <c r="M363" s="6"/>
      <c r="N363" s="6"/>
    </row>
    <row r="364" spans="4:14" ht="12.75" x14ac:dyDescent="0.2">
      <c r="D364" s="13"/>
      <c r="E364" s="13"/>
      <c r="F364" s="13"/>
      <c r="L364" s="5"/>
      <c r="M364" s="6"/>
      <c r="N364" s="6"/>
    </row>
    <row r="365" spans="4:14" ht="12.75" x14ac:dyDescent="0.2">
      <c r="D365" s="13"/>
      <c r="E365" s="13"/>
      <c r="F365" s="13"/>
      <c r="L365" s="5"/>
      <c r="M365" s="6"/>
      <c r="N365" s="6"/>
    </row>
    <row r="366" spans="4:14" ht="12.75" x14ac:dyDescent="0.2">
      <c r="D366" s="13"/>
      <c r="E366" s="13"/>
      <c r="F366" s="13"/>
      <c r="L366" s="5"/>
      <c r="M366" s="6"/>
      <c r="N366" s="6"/>
    </row>
    <row r="367" spans="4:14" ht="12.75" x14ac:dyDescent="0.2">
      <c r="D367" s="13"/>
      <c r="E367" s="13"/>
      <c r="F367" s="13"/>
      <c r="L367" s="5"/>
      <c r="M367" s="6"/>
      <c r="N367" s="6"/>
    </row>
    <row r="368" spans="4:14" ht="12.75" x14ac:dyDescent="0.2">
      <c r="D368" s="13"/>
      <c r="E368" s="13"/>
      <c r="F368" s="13"/>
      <c r="L368" s="5"/>
      <c r="M368" s="6"/>
      <c r="N368" s="6"/>
    </row>
    <row r="369" spans="4:14" ht="12.75" x14ac:dyDescent="0.2">
      <c r="D369" s="13"/>
      <c r="E369" s="13"/>
      <c r="F369" s="13"/>
      <c r="L369" s="5"/>
      <c r="M369" s="6"/>
      <c r="N369" s="6"/>
    </row>
    <row r="370" spans="4:14" ht="12.75" x14ac:dyDescent="0.2">
      <c r="D370" s="13"/>
      <c r="E370" s="13"/>
      <c r="F370" s="13"/>
      <c r="L370" s="5"/>
      <c r="M370" s="6"/>
      <c r="N370" s="6"/>
    </row>
    <row r="371" spans="4:14" ht="12.75" x14ac:dyDescent="0.2">
      <c r="D371" s="13"/>
      <c r="E371" s="13"/>
      <c r="F371" s="13"/>
      <c r="L371" s="5"/>
      <c r="M371" s="6"/>
      <c r="N371" s="6"/>
    </row>
    <row r="372" spans="4:14" ht="12.75" x14ac:dyDescent="0.2">
      <c r="D372" s="13"/>
      <c r="E372" s="13"/>
      <c r="F372" s="13"/>
      <c r="L372" s="5"/>
      <c r="M372" s="6"/>
      <c r="N372" s="6"/>
    </row>
    <row r="373" spans="4:14" ht="12.75" x14ac:dyDescent="0.2">
      <c r="D373" s="13"/>
      <c r="E373" s="13"/>
      <c r="F373" s="13"/>
      <c r="L373" s="5"/>
      <c r="M373" s="6"/>
      <c r="N373" s="6"/>
    </row>
    <row r="374" spans="4:14" ht="12.75" x14ac:dyDescent="0.2">
      <c r="D374" s="13"/>
      <c r="E374" s="13"/>
      <c r="F374" s="13"/>
      <c r="L374" s="5"/>
      <c r="M374" s="6"/>
      <c r="N374" s="6"/>
    </row>
    <row r="375" spans="4:14" ht="12.75" x14ac:dyDescent="0.2">
      <c r="D375" s="13"/>
      <c r="E375" s="13"/>
      <c r="F375" s="13"/>
      <c r="L375" s="5"/>
      <c r="M375" s="6"/>
      <c r="N375" s="6"/>
    </row>
    <row r="376" spans="4:14" ht="12.75" x14ac:dyDescent="0.2">
      <c r="D376" s="13"/>
      <c r="E376" s="13"/>
      <c r="F376" s="13"/>
      <c r="L376" s="5"/>
      <c r="M376" s="6"/>
      <c r="N376" s="6"/>
    </row>
    <row r="377" spans="4:14" ht="12.75" x14ac:dyDescent="0.2">
      <c r="D377" s="13"/>
      <c r="E377" s="13"/>
      <c r="F377" s="13"/>
      <c r="L377" s="5"/>
      <c r="M377" s="6"/>
      <c r="N377" s="6"/>
    </row>
    <row r="378" spans="4:14" ht="12.75" x14ac:dyDescent="0.2">
      <c r="D378" s="13"/>
      <c r="E378" s="13"/>
      <c r="F378" s="13"/>
      <c r="L378" s="5"/>
      <c r="M378" s="6"/>
      <c r="N378" s="6"/>
    </row>
    <row r="379" spans="4:14" ht="12.75" x14ac:dyDescent="0.2">
      <c r="D379" s="13"/>
      <c r="E379" s="13"/>
      <c r="F379" s="13"/>
      <c r="L379" s="5"/>
      <c r="M379" s="6"/>
      <c r="N379" s="6"/>
    </row>
    <row r="380" spans="4:14" ht="12.75" x14ac:dyDescent="0.2">
      <c r="D380" s="13"/>
      <c r="E380" s="13"/>
      <c r="F380" s="13"/>
      <c r="L380" s="5"/>
      <c r="M380" s="6"/>
      <c r="N380" s="6"/>
    </row>
    <row r="381" spans="4:14" ht="12.75" x14ac:dyDescent="0.2">
      <c r="D381" s="13"/>
      <c r="E381" s="13"/>
      <c r="F381" s="13"/>
      <c r="L381" s="5"/>
      <c r="M381" s="6"/>
      <c r="N381" s="6"/>
    </row>
    <row r="382" spans="4:14" ht="12.75" x14ac:dyDescent="0.2">
      <c r="D382" s="13"/>
      <c r="E382" s="13"/>
      <c r="F382" s="13"/>
      <c r="L382" s="5"/>
      <c r="M382" s="6"/>
      <c r="N382" s="6"/>
    </row>
    <row r="383" spans="4:14" ht="12.75" x14ac:dyDescent="0.2">
      <c r="D383" s="13"/>
      <c r="E383" s="13"/>
      <c r="F383" s="13"/>
      <c r="L383" s="5"/>
      <c r="M383" s="6"/>
      <c r="N383" s="6"/>
    </row>
    <row r="384" spans="4:14" ht="12.75" x14ac:dyDescent="0.2">
      <c r="D384" s="13"/>
      <c r="E384" s="13"/>
      <c r="F384" s="13"/>
      <c r="L384" s="5"/>
      <c r="M384" s="6"/>
      <c r="N384" s="6"/>
    </row>
    <row r="385" spans="4:14" ht="12.75" x14ac:dyDescent="0.2">
      <c r="D385" s="13"/>
      <c r="E385" s="13"/>
      <c r="F385" s="13"/>
      <c r="L385" s="5"/>
      <c r="M385" s="6"/>
      <c r="N385" s="6"/>
    </row>
    <row r="386" spans="4:14" ht="12.75" x14ac:dyDescent="0.2">
      <c r="D386" s="13"/>
      <c r="E386" s="13"/>
      <c r="F386" s="13"/>
      <c r="L386" s="5"/>
      <c r="M386" s="6"/>
      <c r="N386" s="6"/>
    </row>
    <row r="387" spans="4:14" ht="12.75" x14ac:dyDescent="0.2">
      <c r="D387" s="13"/>
      <c r="E387" s="13"/>
      <c r="F387" s="13"/>
      <c r="L387" s="5"/>
      <c r="M387" s="6"/>
      <c r="N387" s="6"/>
    </row>
    <row r="388" spans="4:14" ht="12.75" x14ac:dyDescent="0.2">
      <c r="D388" s="13"/>
      <c r="E388" s="13"/>
      <c r="F388" s="13"/>
      <c r="L388" s="5"/>
      <c r="M388" s="6"/>
      <c r="N388" s="6"/>
    </row>
    <row r="389" spans="4:14" ht="12.75" x14ac:dyDescent="0.2">
      <c r="D389" s="13"/>
      <c r="E389" s="13"/>
      <c r="F389" s="13"/>
      <c r="L389" s="5"/>
      <c r="M389" s="6"/>
      <c r="N389" s="6"/>
    </row>
    <row r="390" spans="4:14" ht="12.75" x14ac:dyDescent="0.2">
      <c r="D390" s="13"/>
      <c r="E390" s="13"/>
      <c r="F390" s="13"/>
      <c r="L390" s="5"/>
      <c r="M390" s="6"/>
      <c r="N390" s="6"/>
    </row>
    <row r="391" spans="4:14" ht="12.75" x14ac:dyDescent="0.2">
      <c r="D391" s="13"/>
      <c r="E391" s="13"/>
      <c r="F391" s="13"/>
      <c r="L391" s="5"/>
      <c r="M391" s="6"/>
      <c r="N391" s="6"/>
    </row>
    <row r="392" spans="4:14" ht="12.75" x14ac:dyDescent="0.2">
      <c r="D392" s="13"/>
      <c r="E392" s="13"/>
      <c r="F392" s="13"/>
      <c r="L392" s="5"/>
      <c r="M392" s="6"/>
      <c r="N392" s="6"/>
    </row>
    <row r="393" spans="4:14" ht="12.75" x14ac:dyDescent="0.2">
      <c r="D393" s="13"/>
      <c r="E393" s="13"/>
      <c r="F393" s="13"/>
      <c r="L393" s="5"/>
      <c r="M393" s="6"/>
      <c r="N393" s="6"/>
    </row>
    <row r="394" spans="4:14" ht="12.75" x14ac:dyDescent="0.2">
      <c r="D394" s="13"/>
      <c r="E394" s="13"/>
      <c r="F394" s="13"/>
      <c r="L394" s="5"/>
      <c r="M394" s="6"/>
      <c r="N394" s="6"/>
    </row>
    <row r="395" spans="4:14" ht="12.75" x14ac:dyDescent="0.2">
      <c r="D395" s="13"/>
      <c r="E395" s="13"/>
      <c r="F395" s="13"/>
      <c r="L395" s="5"/>
      <c r="M395" s="6"/>
      <c r="N395" s="6"/>
    </row>
    <row r="396" spans="4:14" ht="12.75" x14ac:dyDescent="0.2">
      <c r="D396" s="13"/>
      <c r="E396" s="13"/>
      <c r="F396" s="13"/>
      <c r="L396" s="5"/>
      <c r="M396" s="6"/>
      <c r="N396" s="6"/>
    </row>
    <row r="397" spans="4:14" ht="12.75" x14ac:dyDescent="0.2">
      <c r="D397" s="13"/>
      <c r="E397" s="13"/>
      <c r="F397" s="13"/>
      <c r="L397" s="5"/>
      <c r="M397" s="6"/>
      <c r="N397" s="6"/>
    </row>
    <row r="398" spans="4:14" ht="12.75" x14ac:dyDescent="0.2">
      <c r="D398" s="13"/>
      <c r="E398" s="13"/>
      <c r="F398" s="13"/>
      <c r="L398" s="5"/>
      <c r="M398" s="6"/>
      <c r="N398" s="6"/>
    </row>
    <row r="399" spans="4:14" ht="12.75" x14ac:dyDescent="0.2">
      <c r="D399" s="13"/>
      <c r="E399" s="13"/>
      <c r="F399" s="13"/>
      <c r="L399" s="5"/>
      <c r="M399" s="6"/>
      <c r="N399" s="6"/>
    </row>
    <row r="400" spans="4:14" ht="12.75" x14ac:dyDescent="0.2">
      <c r="D400" s="13"/>
      <c r="E400" s="13"/>
      <c r="F400" s="13"/>
      <c r="L400" s="5"/>
      <c r="M400" s="6"/>
      <c r="N400" s="6"/>
    </row>
    <row r="401" spans="4:14" ht="12.75" x14ac:dyDescent="0.2">
      <c r="D401" s="13"/>
      <c r="E401" s="13"/>
      <c r="F401" s="13"/>
      <c r="L401" s="5"/>
      <c r="M401" s="6"/>
      <c r="N401" s="6"/>
    </row>
    <row r="402" spans="4:14" ht="12.75" x14ac:dyDescent="0.2">
      <c r="D402" s="13"/>
      <c r="E402" s="13"/>
      <c r="F402" s="13"/>
      <c r="L402" s="5"/>
      <c r="M402" s="6"/>
      <c r="N402" s="6"/>
    </row>
    <row r="403" spans="4:14" ht="12.75" x14ac:dyDescent="0.2">
      <c r="D403" s="13"/>
      <c r="E403" s="13"/>
      <c r="F403" s="13"/>
      <c r="L403" s="5"/>
      <c r="M403" s="6"/>
      <c r="N403" s="6"/>
    </row>
    <row r="404" spans="4:14" ht="12.75" x14ac:dyDescent="0.2">
      <c r="D404" s="13"/>
      <c r="E404" s="13"/>
      <c r="F404" s="13"/>
      <c r="L404" s="5"/>
      <c r="M404" s="6"/>
      <c r="N404" s="6"/>
    </row>
    <row r="405" spans="4:14" ht="12.75" x14ac:dyDescent="0.2">
      <c r="D405" s="13"/>
      <c r="E405" s="13"/>
      <c r="F405" s="13"/>
      <c r="L405" s="5"/>
      <c r="M405" s="6"/>
      <c r="N405" s="6"/>
    </row>
    <row r="406" spans="4:14" ht="12.75" x14ac:dyDescent="0.2">
      <c r="D406" s="13"/>
      <c r="E406" s="13"/>
      <c r="F406" s="13"/>
      <c r="L406" s="5"/>
      <c r="M406" s="6"/>
      <c r="N406" s="6"/>
    </row>
    <row r="407" spans="4:14" ht="12.75" x14ac:dyDescent="0.2">
      <c r="D407" s="13"/>
      <c r="E407" s="13"/>
      <c r="F407" s="13"/>
      <c r="L407" s="5"/>
      <c r="M407" s="6"/>
      <c r="N407" s="6"/>
    </row>
    <row r="408" spans="4:14" ht="12.75" x14ac:dyDescent="0.2">
      <c r="D408" s="13"/>
      <c r="E408" s="13"/>
      <c r="F408" s="13"/>
      <c r="L408" s="5"/>
      <c r="M408" s="6"/>
      <c r="N408" s="6"/>
    </row>
    <row r="409" spans="4:14" ht="12.75" x14ac:dyDescent="0.2">
      <c r="D409" s="13"/>
      <c r="E409" s="13"/>
      <c r="F409" s="13"/>
      <c r="L409" s="5"/>
      <c r="M409" s="6"/>
      <c r="N409" s="6"/>
    </row>
    <row r="410" spans="4:14" ht="12.75" x14ac:dyDescent="0.2">
      <c r="D410" s="13"/>
      <c r="E410" s="13"/>
      <c r="F410" s="13"/>
      <c r="L410" s="5"/>
      <c r="M410" s="6"/>
      <c r="N410" s="6"/>
    </row>
    <row r="411" spans="4:14" ht="12.75" x14ac:dyDescent="0.2">
      <c r="D411" s="13"/>
      <c r="E411" s="13"/>
      <c r="F411" s="13"/>
      <c r="L411" s="5"/>
      <c r="M411" s="6"/>
      <c r="N411" s="6"/>
    </row>
    <row r="412" spans="4:14" ht="12.75" x14ac:dyDescent="0.2">
      <c r="D412" s="13"/>
      <c r="E412" s="13"/>
      <c r="F412" s="13"/>
      <c r="L412" s="5"/>
      <c r="M412" s="6"/>
      <c r="N412" s="6"/>
    </row>
    <row r="413" spans="4:14" ht="12.75" x14ac:dyDescent="0.2">
      <c r="D413" s="13"/>
      <c r="E413" s="13"/>
      <c r="F413" s="13"/>
      <c r="L413" s="5"/>
      <c r="M413" s="6"/>
      <c r="N413" s="6"/>
    </row>
    <row r="414" spans="4:14" ht="12.75" x14ac:dyDescent="0.2">
      <c r="D414" s="13"/>
      <c r="E414" s="13"/>
      <c r="F414" s="13"/>
      <c r="L414" s="5"/>
      <c r="M414" s="6"/>
      <c r="N414" s="6"/>
    </row>
    <row r="415" spans="4:14" ht="12.75" x14ac:dyDescent="0.2">
      <c r="D415" s="13"/>
      <c r="E415" s="13"/>
      <c r="F415" s="13"/>
      <c r="L415" s="5"/>
      <c r="M415" s="6"/>
      <c r="N415" s="6"/>
    </row>
    <row r="416" spans="4:14" ht="12.75" x14ac:dyDescent="0.2">
      <c r="D416" s="13"/>
      <c r="E416" s="13"/>
      <c r="F416" s="13"/>
      <c r="L416" s="5"/>
      <c r="M416" s="6"/>
      <c r="N416" s="6"/>
    </row>
    <row r="417" spans="4:14" ht="12.75" x14ac:dyDescent="0.2">
      <c r="D417" s="13"/>
      <c r="E417" s="13"/>
      <c r="F417" s="13"/>
      <c r="L417" s="5"/>
      <c r="M417" s="6"/>
      <c r="N417" s="6"/>
    </row>
    <row r="418" spans="4:14" ht="12.75" x14ac:dyDescent="0.2">
      <c r="D418" s="13"/>
      <c r="E418" s="13"/>
      <c r="F418" s="13"/>
      <c r="L418" s="5"/>
      <c r="M418" s="6"/>
      <c r="N418" s="6"/>
    </row>
    <row r="419" spans="4:14" ht="12.75" x14ac:dyDescent="0.2">
      <c r="D419" s="13"/>
      <c r="E419" s="13"/>
      <c r="F419" s="13"/>
      <c r="L419" s="5"/>
      <c r="M419" s="6"/>
      <c r="N419" s="6"/>
    </row>
    <row r="420" spans="4:14" ht="12.75" x14ac:dyDescent="0.2">
      <c r="D420" s="13"/>
      <c r="E420" s="13"/>
      <c r="F420" s="13"/>
      <c r="L420" s="5"/>
      <c r="M420" s="6"/>
      <c r="N420" s="6"/>
    </row>
    <row r="421" spans="4:14" ht="12.75" x14ac:dyDescent="0.2">
      <c r="D421" s="13"/>
      <c r="E421" s="13"/>
      <c r="F421" s="13"/>
      <c r="L421" s="5"/>
      <c r="M421" s="6"/>
      <c r="N421" s="6"/>
    </row>
    <row r="422" spans="4:14" ht="12.75" x14ac:dyDescent="0.2">
      <c r="D422" s="13"/>
      <c r="E422" s="13"/>
      <c r="F422" s="13"/>
      <c r="L422" s="5"/>
      <c r="M422" s="6"/>
      <c r="N422" s="6"/>
    </row>
    <row r="423" spans="4:14" ht="12.75" x14ac:dyDescent="0.2">
      <c r="D423" s="13"/>
      <c r="E423" s="13"/>
      <c r="F423" s="13"/>
      <c r="L423" s="5"/>
      <c r="M423" s="6"/>
      <c r="N423" s="6"/>
    </row>
    <row r="424" spans="4:14" ht="12.75" x14ac:dyDescent="0.2">
      <c r="D424" s="13"/>
      <c r="E424" s="13"/>
      <c r="F424" s="13"/>
      <c r="L424" s="5"/>
      <c r="M424" s="6"/>
      <c r="N424" s="6"/>
    </row>
    <row r="425" spans="4:14" ht="12.75" x14ac:dyDescent="0.2">
      <c r="D425" s="13"/>
      <c r="E425" s="13"/>
      <c r="F425" s="13"/>
      <c r="L425" s="5"/>
      <c r="M425" s="6"/>
      <c r="N425" s="6"/>
    </row>
    <row r="426" spans="4:14" ht="12.75" x14ac:dyDescent="0.2">
      <c r="D426" s="13"/>
      <c r="E426" s="13"/>
      <c r="F426" s="13"/>
      <c r="L426" s="5"/>
      <c r="M426" s="6"/>
      <c r="N426" s="6"/>
    </row>
    <row r="427" spans="4:14" ht="12.75" x14ac:dyDescent="0.2">
      <c r="D427" s="13"/>
      <c r="E427" s="13"/>
      <c r="F427" s="13"/>
      <c r="L427" s="5"/>
      <c r="M427" s="6"/>
      <c r="N427" s="6"/>
    </row>
    <row r="428" spans="4:14" ht="12.75" x14ac:dyDescent="0.2">
      <c r="D428" s="13"/>
      <c r="E428" s="13"/>
      <c r="F428" s="13"/>
      <c r="L428" s="5"/>
      <c r="M428" s="6"/>
      <c r="N428" s="6"/>
    </row>
    <row r="429" spans="4:14" ht="12.75" x14ac:dyDescent="0.2">
      <c r="D429" s="13"/>
      <c r="E429" s="13"/>
      <c r="F429" s="13"/>
      <c r="L429" s="5"/>
      <c r="M429" s="6"/>
      <c r="N429" s="6"/>
    </row>
    <row r="430" spans="4:14" ht="12.75" x14ac:dyDescent="0.2">
      <c r="D430" s="13"/>
      <c r="E430" s="13"/>
      <c r="F430" s="13"/>
      <c r="L430" s="5"/>
      <c r="M430" s="6"/>
      <c r="N430" s="6"/>
    </row>
    <row r="431" spans="4:14" ht="12.75" x14ac:dyDescent="0.2">
      <c r="D431" s="13"/>
      <c r="E431" s="13"/>
      <c r="F431" s="13"/>
      <c r="L431" s="5"/>
      <c r="M431" s="6"/>
      <c r="N431" s="6"/>
    </row>
    <row r="432" spans="4:14" ht="12.75" x14ac:dyDescent="0.2">
      <c r="D432" s="13"/>
      <c r="E432" s="13"/>
      <c r="F432" s="13"/>
      <c r="L432" s="5"/>
      <c r="M432" s="6"/>
      <c r="N432" s="6"/>
    </row>
    <row r="433" spans="4:14" ht="12.75" x14ac:dyDescent="0.2">
      <c r="D433" s="13"/>
      <c r="E433" s="13"/>
      <c r="F433" s="13"/>
      <c r="L433" s="5"/>
      <c r="M433" s="6"/>
      <c r="N433" s="6"/>
    </row>
    <row r="434" spans="4:14" ht="12.75" x14ac:dyDescent="0.2">
      <c r="D434" s="13"/>
      <c r="E434" s="13"/>
      <c r="F434" s="13"/>
      <c r="L434" s="5"/>
      <c r="M434" s="6"/>
      <c r="N434" s="6"/>
    </row>
    <row r="435" spans="4:14" ht="12.75" x14ac:dyDescent="0.2">
      <c r="D435" s="13"/>
      <c r="E435" s="13"/>
      <c r="F435" s="13"/>
      <c r="L435" s="5"/>
      <c r="M435" s="6"/>
      <c r="N435" s="6"/>
    </row>
    <row r="436" spans="4:14" ht="12.75" x14ac:dyDescent="0.2">
      <c r="D436" s="13"/>
      <c r="E436" s="13"/>
      <c r="F436" s="13"/>
      <c r="L436" s="5"/>
      <c r="M436" s="6"/>
      <c r="N436" s="6"/>
    </row>
    <row r="437" spans="4:14" ht="12.75" x14ac:dyDescent="0.2">
      <c r="D437" s="13"/>
      <c r="E437" s="13"/>
      <c r="F437" s="13"/>
      <c r="L437" s="5"/>
      <c r="M437" s="6"/>
      <c r="N437" s="6"/>
    </row>
    <row r="438" spans="4:14" ht="12.75" x14ac:dyDescent="0.2">
      <c r="D438" s="13"/>
      <c r="E438" s="13"/>
      <c r="F438" s="13"/>
      <c r="L438" s="5"/>
      <c r="M438" s="6"/>
      <c r="N438" s="6"/>
    </row>
    <row r="439" spans="4:14" ht="12.75" x14ac:dyDescent="0.2">
      <c r="D439" s="13"/>
      <c r="E439" s="13"/>
      <c r="F439" s="13"/>
      <c r="L439" s="5"/>
      <c r="M439" s="6"/>
      <c r="N439" s="6"/>
    </row>
    <row r="440" spans="4:14" ht="12.75" x14ac:dyDescent="0.2">
      <c r="D440" s="13"/>
      <c r="E440" s="13"/>
      <c r="F440" s="13"/>
      <c r="L440" s="5"/>
      <c r="M440" s="6"/>
      <c r="N440" s="6"/>
    </row>
    <row r="441" spans="4:14" ht="12.75" x14ac:dyDescent="0.2">
      <c r="D441" s="13"/>
      <c r="E441" s="13"/>
      <c r="F441" s="13"/>
      <c r="L441" s="5"/>
      <c r="M441" s="6"/>
      <c r="N441" s="6"/>
    </row>
    <row r="442" spans="4:14" ht="12.75" x14ac:dyDescent="0.2">
      <c r="D442" s="13"/>
      <c r="E442" s="13"/>
      <c r="F442" s="13"/>
      <c r="L442" s="5"/>
      <c r="M442" s="6"/>
      <c r="N442" s="6"/>
    </row>
    <row r="443" spans="4:14" ht="12.75" x14ac:dyDescent="0.2">
      <c r="D443" s="13"/>
      <c r="E443" s="13"/>
      <c r="F443" s="13"/>
      <c r="L443" s="5"/>
      <c r="M443" s="6"/>
      <c r="N443" s="6"/>
    </row>
    <row r="444" spans="4:14" ht="12.75" x14ac:dyDescent="0.2">
      <c r="D444" s="13"/>
      <c r="E444" s="13"/>
      <c r="F444" s="13"/>
      <c r="L444" s="5"/>
      <c r="M444" s="6"/>
      <c r="N444" s="6"/>
    </row>
    <row r="445" spans="4:14" ht="12.75" x14ac:dyDescent="0.2">
      <c r="D445" s="13"/>
      <c r="E445" s="13"/>
      <c r="F445" s="13"/>
      <c r="L445" s="5"/>
      <c r="M445" s="6"/>
      <c r="N445" s="6"/>
    </row>
    <row r="446" spans="4:14" ht="12.75" x14ac:dyDescent="0.2">
      <c r="D446" s="13"/>
      <c r="E446" s="13"/>
      <c r="F446" s="13"/>
      <c r="L446" s="5"/>
      <c r="M446" s="6"/>
      <c r="N446" s="6"/>
    </row>
    <row r="447" spans="4:14" ht="12.75" x14ac:dyDescent="0.2">
      <c r="D447" s="13"/>
      <c r="E447" s="13"/>
      <c r="F447" s="13"/>
      <c r="L447" s="5"/>
      <c r="M447" s="6"/>
      <c r="N447" s="6"/>
    </row>
    <row r="448" spans="4:14" ht="12.75" x14ac:dyDescent="0.2">
      <c r="D448" s="13"/>
      <c r="E448" s="13"/>
      <c r="F448" s="13"/>
      <c r="L448" s="5"/>
      <c r="M448" s="6"/>
      <c r="N448" s="6"/>
    </row>
    <row r="449" spans="4:14" ht="12.75" x14ac:dyDescent="0.2">
      <c r="D449" s="13"/>
      <c r="E449" s="13"/>
      <c r="F449" s="13"/>
      <c r="L449" s="5"/>
      <c r="M449" s="6"/>
      <c r="N449" s="6"/>
    </row>
    <row r="450" spans="4:14" ht="12.75" x14ac:dyDescent="0.2">
      <c r="D450" s="13"/>
      <c r="E450" s="13"/>
      <c r="F450" s="13"/>
      <c r="L450" s="5"/>
      <c r="M450" s="6"/>
      <c r="N450" s="6"/>
    </row>
    <row r="451" spans="4:14" ht="12.75" x14ac:dyDescent="0.2">
      <c r="D451" s="13"/>
      <c r="E451" s="13"/>
      <c r="F451" s="13"/>
      <c r="L451" s="5"/>
      <c r="M451" s="6"/>
      <c r="N451" s="6"/>
    </row>
    <row r="452" spans="4:14" ht="12.75" x14ac:dyDescent="0.2">
      <c r="D452" s="13"/>
      <c r="E452" s="13"/>
      <c r="F452" s="13"/>
      <c r="L452" s="5"/>
      <c r="M452" s="6"/>
      <c r="N452" s="6"/>
    </row>
    <row r="453" spans="4:14" ht="12.75" x14ac:dyDescent="0.2">
      <c r="D453" s="13"/>
      <c r="E453" s="13"/>
      <c r="F453" s="13"/>
      <c r="L453" s="5"/>
      <c r="M453" s="6"/>
      <c r="N453" s="6"/>
    </row>
    <row r="454" spans="4:14" ht="12.75" x14ac:dyDescent="0.2">
      <c r="D454" s="13"/>
      <c r="E454" s="13"/>
      <c r="F454" s="13"/>
      <c r="L454" s="5"/>
      <c r="M454" s="6"/>
      <c r="N454" s="6"/>
    </row>
    <row r="455" spans="4:14" ht="12.75" x14ac:dyDescent="0.2">
      <c r="D455" s="13"/>
      <c r="E455" s="13"/>
      <c r="F455" s="13"/>
      <c r="L455" s="5"/>
      <c r="M455" s="6"/>
      <c r="N455" s="6"/>
    </row>
    <row r="456" spans="4:14" ht="12.75" x14ac:dyDescent="0.2">
      <c r="D456" s="13"/>
      <c r="E456" s="13"/>
      <c r="F456" s="13"/>
      <c r="L456" s="5"/>
      <c r="M456" s="6"/>
      <c r="N456" s="6"/>
    </row>
    <row r="457" spans="4:14" ht="12.75" x14ac:dyDescent="0.2">
      <c r="D457" s="13"/>
      <c r="E457" s="13"/>
      <c r="F457" s="13"/>
      <c r="L457" s="5"/>
      <c r="M457" s="6"/>
      <c r="N457" s="6"/>
    </row>
    <row r="458" spans="4:14" ht="12.75" x14ac:dyDescent="0.2">
      <c r="D458" s="13"/>
      <c r="E458" s="13"/>
      <c r="F458" s="13"/>
      <c r="L458" s="5"/>
      <c r="M458" s="6"/>
      <c r="N458" s="6"/>
    </row>
    <row r="459" spans="4:14" ht="12.75" x14ac:dyDescent="0.2">
      <c r="D459" s="13"/>
      <c r="E459" s="13"/>
      <c r="F459" s="13"/>
      <c r="L459" s="5"/>
      <c r="M459" s="6"/>
      <c r="N459" s="6"/>
    </row>
    <row r="460" spans="4:14" ht="12.75" x14ac:dyDescent="0.2">
      <c r="D460" s="13"/>
      <c r="E460" s="13"/>
      <c r="F460" s="13"/>
      <c r="L460" s="5"/>
      <c r="M460" s="6"/>
      <c r="N460" s="6"/>
    </row>
    <row r="461" spans="4:14" ht="12.75" x14ac:dyDescent="0.2">
      <c r="D461" s="13"/>
      <c r="E461" s="13"/>
      <c r="F461" s="13"/>
      <c r="L461" s="5"/>
      <c r="M461" s="6"/>
      <c r="N461" s="6"/>
    </row>
    <row r="462" spans="4:14" ht="12.75" x14ac:dyDescent="0.2">
      <c r="D462" s="13"/>
      <c r="E462" s="13"/>
      <c r="F462" s="13"/>
      <c r="L462" s="5"/>
      <c r="M462" s="6"/>
      <c r="N462" s="6"/>
    </row>
    <row r="463" spans="4:14" ht="12.75" x14ac:dyDescent="0.2">
      <c r="D463" s="13"/>
      <c r="E463" s="13"/>
      <c r="F463" s="13"/>
      <c r="L463" s="5"/>
      <c r="M463" s="6"/>
      <c r="N463" s="6"/>
    </row>
    <row r="464" spans="4:14" ht="12.75" x14ac:dyDescent="0.2">
      <c r="D464" s="13"/>
      <c r="E464" s="13"/>
      <c r="F464" s="13"/>
      <c r="L464" s="5"/>
      <c r="M464" s="6"/>
      <c r="N464" s="6"/>
    </row>
    <row r="465" spans="4:14" ht="12.75" x14ac:dyDescent="0.2">
      <c r="D465" s="13"/>
      <c r="E465" s="13"/>
      <c r="F465" s="13"/>
      <c r="L465" s="5"/>
      <c r="M465" s="6"/>
      <c r="N465" s="6"/>
    </row>
    <row r="466" spans="4:14" ht="12.75" x14ac:dyDescent="0.2">
      <c r="D466" s="13"/>
      <c r="E466" s="13"/>
      <c r="F466" s="13"/>
      <c r="L466" s="5"/>
      <c r="M466" s="6"/>
      <c r="N466" s="6"/>
    </row>
    <row r="467" spans="4:14" ht="12.75" x14ac:dyDescent="0.2">
      <c r="D467" s="13"/>
      <c r="E467" s="13"/>
      <c r="F467" s="13"/>
      <c r="L467" s="5"/>
      <c r="M467" s="6"/>
      <c r="N467" s="6"/>
    </row>
    <row r="468" spans="4:14" ht="12.75" x14ac:dyDescent="0.2">
      <c r="D468" s="13"/>
      <c r="E468" s="13"/>
      <c r="F468" s="13"/>
      <c r="L468" s="5"/>
      <c r="M468" s="6"/>
      <c r="N468" s="6"/>
    </row>
    <row r="469" spans="4:14" ht="12.75" x14ac:dyDescent="0.2">
      <c r="D469" s="13"/>
      <c r="E469" s="13"/>
      <c r="F469" s="13"/>
      <c r="L469" s="5"/>
      <c r="M469" s="6"/>
      <c r="N469" s="6"/>
    </row>
    <row r="470" spans="4:14" ht="12.75" x14ac:dyDescent="0.2">
      <c r="D470" s="13"/>
      <c r="E470" s="13"/>
      <c r="F470" s="13"/>
      <c r="L470" s="5"/>
      <c r="M470" s="6"/>
      <c r="N470" s="6"/>
    </row>
    <row r="471" spans="4:14" ht="12.75" x14ac:dyDescent="0.2">
      <c r="D471" s="13"/>
      <c r="E471" s="13"/>
      <c r="F471" s="13"/>
      <c r="L471" s="5"/>
      <c r="M471" s="6"/>
      <c r="N471" s="6"/>
    </row>
    <row r="472" spans="4:14" ht="12.75" x14ac:dyDescent="0.2">
      <c r="D472" s="13"/>
      <c r="E472" s="13"/>
      <c r="F472" s="13"/>
      <c r="L472" s="5"/>
      <c r="M472" s="6"/>
      <c r="N472" s="6"/>
    </row>
    <row r="473" spans="4:14" ht="12.75" x14ac:dyDescent="0.2">
      <c r="D473" s="13"/>
      <c r="E473" s="13"/>
      <c r="F473" s="13"/>
      <c r="L473" s="5"/>
      <c r="M473" s="6"/>
      <c r="N473" s="6"/>
    </row>
    <row r="474" spans="4:14" ht="12.75" x14ac:dyDescent="0.2">
      <c r="D474" s="13"/>
      <c r="E474" s="13"/>
      <c r="F474" s="13"/>
      <c r="L474" s="5"/>
      <c r="M474" s="6"/>
      <c r="N474" s="6"/>
    </row>
    <row r="475" spans="4:14" ht="12.75" x14ac:dyDescent="0.2">
      <c r="D475" s="13"/>
      <c r="E475" s="13"/>
      <c r="F475" s="13"/>
      <c r="L475" s="5"/>
      <c r="M475" s="6"/>
      <c r="N475" s="6"/>
    </row>
    <row r="476" spans="4:14" ht="12.75" x14ac:dyDescent="0.2">
      <c r="D476" s="13"/>
      <c r="E476" s="13"/>
      <c r="F476" s="13"/>
      <c r="L476" s="5"/>
      <c r="M476" s="6"/>
      <c r="N476" s="6"/>
    </row>
    <row r="477" spans="4:14" ht="12.75" x14ac:dyDescent="0.2">
      <c r="D477" s="13"/>
      <c r="E477" s="13"/>
      <c r="F477" s="13"/>
      <c r="L477" s="5"/>
      <c r="M477" s="6"/>
      <c r="N477" s="6"/>
    </row>
    <row r="478" spans="4:14" ht="12.75" x14ac:dyDescent="0.2">
      <c r="D478" s="13"/>
      <c r="E478" s="13"/>
      <c r="F478" s="13"/>
      <c r="L478" s="5"/>
      <c r="M478" s="6"/>
      <c r="N478" s="6"/>
    </row>
    <row r="479" spans="4:14" ht="12.75" x14ac:dyDescent="0.2">
      <c r="D479" s="13"/>
      <c r="E479" s="13"/>
      <c r="F479" s="13"/>
      <c r="L479" s="5"/>
      <c r="M479" s="6"/>
      <c r="N479" s="6"/>
    </row>
    <row r="480" spans="4:14" ht="12.75" x14ac:dyDescent="0.2">
      <c r="D480" s="13"/>
      <c r="E480" s="13"/>
      <c r="F480" s="13"/>
      <c r="L480" s="5"/>
      <c r="M480" s="6"/>
      <c r="N480" s="6"/>
    </row>
    <row r="481" spans="4:14" ht="12.75" x14ac:dyDescent="0.2">
      <c r="D481" s="13"/>
      <c r="E481" s="13"/>
      <c r="F481" s="13"/>
      <c r="L481" s="5"/>
      <c r="M481" s="6"/>
      <c r="N481" s="6"/>
    </row>
    <row r="482" spans="4:14" ht="12.75" x14ac:dyDescent="0.2">
      <c r="D482" s="13"/>
      <c r="E482" s="13"/>
      <c r="F482" s="13"/>
      <c r="L482" s="5"/>
      <c r="M482" s="6"/>
      <c r="N482" s="6"/>
    </row>
    <row r="483" spans="4:14" ht="12.75" x14ac:dyDescent="0.2">
      <c r="D483" s="13"/>
      <c r="E483" s="13"/>
      <c r="F483" s="13"/>
      <c r="L483" s="5"/>
      <c r="M483" s="6"/>
      <c r="N483" s="6"/>
    </row>
    <row r="484" spans="4:14" ht="12.75" x14ac:dyDescent="0.2">
      <c r="D484" s="13"/>
      <c r="E484" s="13"/>
      <c r="F484" s="13"/>
      <c r="L484" s="5"/>
      <c r="M484" s="6"/>
      <c r="N484" s="6"/>
    </row>
    <row r="485" spans="4:14" ht="12.75" x14ac:dyDescent="0.2">
      <c r="D485" s="13"/>
      <c r="E485" s="13"/>
      <c r="F485" s="13"/>
      <c r="L485" s="5"/>
      <c r="M485" s="6"/>
      <c r="N485" s="6"/>
    </row>
    <row r="486" spans="4:14" ht="12.75" x14ac:dyDescent="0.2">
      <c r="D486" s="13"/>
      <c r="E486" s="13"/>
      <c r="F486" s="13"/>
      <c r="L486" s="5"/>
      <c r="M486" s="6"/>
      <c r="N486" s="6"/>
    </row>
    <row r="487" spans="4:14" ht="12.75" x14ac:dyDescent="0.2">
      <c r="D487" s="13"/>
      <c r="E487" s="13"/>
      <c r="F487" s="13"/>
      <c r="L487" s="5"/>
      <c r="M487" s="6"/>
      <c r="N487" s="6"/>
    </row>
    <row r="488" spans="4:14" ht="12.75" x14ac:dyDescent="0.2">
      <c r="D488" s="13"/>
      <c r="E488" s="13"/>
      <c r="F488" s="13"/>
      <c r="L488" s="5"/>
      <c r="M488" s="6"/>
      <c r="N488" s="6"/>
    </row>
    <row r="489" spans="4:14" ht="12.75" x14ac:dyDescent="0.2">
      <c r="D489" s="13"/>
      <c r="E489" s="13"/>
      <c r="F489" s="13"/>
      <c r="L489" s="5"/>
      <c r="M489" s="6"/>
      <c r="N489" s="6"/>
    </row>
    <row r="490" spans="4:14" ht="12.75" x14ac:dyDescent="0.2">
      <c r="D490" s="13"/>
      <c r="E490" s="13"/>
      <c r="F490" s="13"/>
      <c r="L490" s="5"/>
      <c r="M490" s="6"/>
      <c r="N490" s="6"/>
    </row>
    <row r="491" spans="4:14" ht="12.75" x14ac:dyDescent="0.2">
      <c r="D491" s="13"/>
      <c r="E491" s="13"/>
      <c r="F491" s="13"/>
      <c r="L491" s="5"/>
      <c r="M491" s="6"/>
      <c r="N491" s="6"/>
    </row>
    <row r="492" spans="4:14" ht="12.75" x14ac:dyDescent="0.2">
      <c r="D492" s="13"/>
      <c r="E492" s="13"/>
      <c r="F492" s="13"/>
      <c r="L492" s="5"/>
      <c r="M492" s="6"/>
      <c r="N492" s="6"/>
    </row>
    <row r="493" spans="4:14" ht="12.75" x14ac:dyDescent="0.2">
      <c r="D493" s="13"/>
      <c r="E493" s="13"/>
      <c r="F493" s="13"/>
      <c r="L493" s="5"/>
      <c r="M493" s="6"/>
      <c r="N493" s="6"/>
    </row>
    <row r="494" spans="4:14" ht="12.75" x14ac:dyDescent="0.2">
      <c r="D494" s="13"/>
      <c r="E494" s="13"/>
      <c r="F494" s="13"/>
      <c r="L494" s="5"/>
      <c r="M494" s="6"/>
      <c r="N494" s="6"/>
    </row>
    <row r="495" spans="4:14" ht="12.75" x14ac:dyDescent="0.2">
      <c r="D495" s="13"/>
      <c r="E495" s="13"/>
      <c r="F495" s="13"/>
      <c r="L495" s="5"/>
      <c r="M495" s="6"/>
      <c r="N495" s="6"/>
    </row>
    <row r="496" spans="4:14" ht="12.75" x14ac:dyDescent="0.2">
      <c r="D496" s="13"/>
      <c r="E496" s="13"/>
      <c r="F496" s="13"/>
      <c r="L496" s="5"/>
      <c r="M496" s="6"/>
      <c r="N496" s="6"/>
    </row>
    <row r="497" spans="4:14" ht="12.75" x14ac:dyDescent="0.2">
      <c r="D497" s="13"/>
      <c r="E497" s="13"/>
      <c r="F497" s="13"/>
      <c r="L497" s="5"/>
      <c r="M497" s="6"/>
      <c r="N497" s="6"/>
    </row>
    <row r="498" spans="4:14" ht="12.75" x14ac:dyDescent="0.2">
      <c r="D498" s="13"/>
      <c r="E498" s="13"/>
      <c r="F498" s="13"/>
      <c r="L498" s="5"/>
      <c r="M498" s="6"/>
      <c r="N498" s="6"/>
    </row>
    <row r="499" spans="4:14" ht="12.75" x14ac:dyDescent="0.2">
      <c r="D499" s="13"/>
      <c r="E499" s="13"/>
      <c r="F499" s="13"/>
      <c r="L499" s="5"/>
      <c r="M499" s="6"/>
      <c r="N499" s="6"/>
    </row>
    <row r="500" spans="4:14" ht="12.75" x14ac:dyDescent="0.2">
      <c r="D500" s="13"/>
      <c r="E500" s="13"/>
      <c r="F500" s="13"/>
      <c r="L500" s="5"/>
      <c r="M500" s="6"/>
      <c r="N500" s="6"/>
    </row>
    <row r="501" spans="4:14" ht="12.75" x14ac:dyDescent="0.2">
      <c r="D501" s="13"/>
      <c r="E501" s="13"/>
      <c r="F501" s="13"/>
      <c r="L501" s="5"/>
      <c r="M501" s="6"/>
      <c r="N501" s="6"/>
    </row>
    <row r="502" spans="4:14" ht="12.75" x14ac:dyDescent="0.2">
      <c r="D502" s="13"/>
      <c r="E502" s="13"/>
      <c r="F502" s="13"/>
      <c r="L502" s="5"/>
      <c r="M502" s="6"/>
      <c r="N502" s="6"/>
    </row>
    <row r="503" spans="4:14" ht="12.75" x14ac:dyDescent="0.2">
      <c r="D503" s="13"/>
      <c r="E503" s="13"/>
      <c r="F503" s="13"/>
      <c r="L503" s="5"/>
      <c r="M503" s="6"/>
      <c r="N503" s="6"/>
    </row>
    <row r="504" spans="4:14" ht="12.75" x14ac:dyDescent="0.2">
      <c r="D504" s="13"/>
      <c r="E504" s="13"/>
      <c r="F504" s="13"/>
      <c r="L504" s="5"/>
      <c r="M504" s="6"/>
      <c r="N504" s="6"/>
    </row>
    <row r="505" spans="4:14" ht="12.75" x14ac:dyDescent="0.2">
      <c r="D505" s="13"/>
      <c r="E505" s="13"/>
      <c r="F505" s="13"/>
      <c r="L505" s="5"/>
      <c r="M505" s="6"/>
      <c r="N505" s="6"/>
    </row>
    <row r="506" spans="4:14" ht="12.75" x14ac:dyDescent="0.2">
      <c r="D506" s="13"/>
      <c r="E506" s="13"/>
      <c r="F506" s="13"/>
      <c r="L506" s="5"/>
      <c r="M506" s="6"/>
      <c r="N506" s="6"/>
    </row>
    <row r="507" spans="4:14" ht="12.75" x14ac:dyDescent="0.2">
      <c r="D507" s="13"/>
      <c r="E507" s="13"/>
      <c r="F507" s="13"/>
      <c r="L507" s="5"/>
      <c r="M507" s="6"/>
      <c r="N507" s="6"/>
    </row>
    <row r="508" spans="4:14" ht="12.75" x14ac:dyDescent="0.2">
      <c r="D508" s="13"/>
      <c r="E508" s="13"/>
      <c r="F508" s="13"/>
      <c r="L508" s="5"/>
      <c r="M508" s="6"/>
      <c r="N508" s="6"/>
    </row>
    <row r="509" spans="4:14" ht="12.75" x14ac:dyDescent="0.2">
      <c r="D509" s="13"/>
      <c r="E509" s="13"/>
      <c r="F509" s="13"/>
      <c r="L509" s="5"/>
      <c r="M509" s="6"/>
      <c r="N509" s="6"/>
    </row>
    <row r="510" spans="4:14" ht="12.75" x14ac:dyDescent="0.2">
      <c r="D510" s="13"/>
      <c r="E510" s="13"/>
      <c r="F510" s="13"/>
      <c r="L510" s="5"/>
      <c r="M510" s="6"/>
      <c r="N510" s="6"/>
    </row>
    <row r="511" spans="4:14" ht="12.75" x14ac:dyDescent="0.2">
      <c r="D511" s="13"/>
      <c r="E511" s="13"/>
      <c r="F511" s="13"/>
      <c r="L511" s="5"/>
      <c r="M511" s="6"/>
      <c r="N511" s="6"/>
    </row>
    <row r="512" spans="4:14" ht="12.75" x14ac:dyDescent="0.2">
      <c r="D512" s="13"/>
      <c r="E512" s="13"/>
      <c r="F512" s="13"/>
      <c r="L512" s="5"/>
      <c r="M512" s="6"/>
      <c r="N512" s="6"/>
    </row>
    <row r="513" spans="4:14" ht="12.75" x14ac:dyDescent="0.2">
      <c r="D513" s="13"/>
      <c r="E513" s="13"/>
      <c r="F513" s="13"/>
      <c r="L513" s="5"/>
      <c r="M513" s="6"/>
      <c r="N513" s="6"/>
    </row>
    <row r="514" spans="4:14" ht="12.75" x14ac:dyDescent="0.2">
      <c r="D514" s="13"/>
      <c r="E514" s="13"/>
      <c r="F514" s="13"/>
      <c r="L514" s="5"/>
      <c r="M514" s="6"/>
      <c r="N514" s="6"/>
    </row>
    <row r="515" spans="4:14" ht="12.75" x14ac:dyDescent="0.2">
      <c r="D515" s="13"/>
      <c r="E515" s="13"/>
      <c r="F515" s="13"/>
      <c r="L515" s="5"/>
      <c r="M515" s="6"/>
      <c r="N515" s="6"/>
    </row>
    <row r="516" spans="4:14" ht="12.75" x14ac:dyDescent="0.2">
      <c r="D516" s="13"/>
      <c r="E516" s="13"/>
      <c r="F516" s="13"/>
      <c r="L516" s="5"/>
      <c r="M516" s="6"/>
      <c r="N516" s="6"/>
    </row>
    <row r="517" spans="4:14" ht="12.75" x14ac:dyDescent="0.2">
      <c r="D517" s="13"/>
      <c r="E517" s="13"/>
      <c r="F517" s="13"/>
      <c r="L517" s="5"/>
      <c r="M517" s="6"/>
      <c r="N517" s="6"/>
    </row>
    <row r="518" spans="4:14" ht="12.75" x14ac:dyDescent="0.2">
      <c r="D518" s="13"/>
      <c r="E518" s="13"/>
      <c r="F518" s="13"/>
      <c r="L518" s="5"/>
      <c r="M518" s="6"/>
      <c r="N518" s="6"/>
    </row>
    <row r="519" spans="4:14" ht="12.75" x14ac:dyDescent="0.2">
      <c r="D519" s="13"/>
      <c r="E519" s="13"/>
      <c r="F519" s="13"/>
      <c r="L519" s="5"/>
      <c r="M519" s="6"/>
      <c r="N519" s="6"/>
    </row>
    <row r="520" spans="4:14" ht="12.75" x14ac:dyDescent="0.2">
      <c r="D520" s="13"/>
      <c r="E520" s="13"/>
      <c r="F520" s="13"/>
      <c r="L520" s="5"/>
      <c r="M520" s="6"/>
      <c r="N520" s="6"/>
    </row>
    <row r="521" spans="4:14" ht="12.75" x14ac:dyDescent="0.2">
      <c r="D521" s="13"/>
      <c r="E521" s="13"/>
      <c r="F521" s="13"/>
      <c r="L521" s="5"/>
      <c r="M521" s="6"/>
      <c r="N521" s="6"/>
    </row>
    <row r="522" spans="4:14" ht="12.75" x14ac:dyDescent="0.2">
      <c r="D522" s="13"/>
      <c r="E522" s="13"/>
      <c r="F522" s="13"/>
      <c r="L522" s="5"/>
      <c r="M522" s="6"/>
      <c r="N522" s="6"/>
    </row>
    <row r="523" spans="4:14" ht="12.75" x14ac:dyDescent="0.2">
      <c r="D523" s="13"/>
      <c r="E523" s="13"/>
      <c r="F523" s="13"/>
      <c r="L523" s="5"/>
      <c r="M523" s="6"/>
      <c r="N523" s="6"/>
    </row>
    <row r="524" spans="4:14" ht="12.75" x14ac:dyDescent="0.2">
      <c r="D524" s="13"/>
      <c r="E524" s="13"/>
      <c r="F524" s="13"/>
      <c r="L524" s="5"/>
      <c r="M524" s="6"/>
      <c r="N524" s="6"/>
    </row>
    <row r="525" spans="4:14" ht="12.75" x14ac:dyDescent="0.2">
      <c r="D525" s="13"/>
      <c r="E525" s="13"/>
      <c r="F525" s="13"/>
      <c r="L525" s="5"/>
      <c r="M525" s="6"/>
      <c r="N525" s="6"/>
    </row>
    <row r="526" spans="4:14" ht="12.75" x14ac:dyDescent="0.2">
      <c r="D526" s="13"/>
      <c r="E526" s="13"/>
      <c r="F526" s="13"/>
      <c r="L526" s="5"/>
      <c r="M526" s="6"/>
      <c r="N526" s="6"/>
    </row>
    <row r="527" spans="4:14" ht="12.75" x14ac:dyDescent="0.2">
      <c r="D527" s="13"/>
      <c r="E527" s="13"/>
      <c r="F527" s="13"/>
      <c r="L527" s="5"/>
      <c r="M527" s="6"/>
      <c r="N527" s="6"/>
    </row>
    <row r="528" spans="4:14" ht="12.75" x14ac:dyDescent="0.2">
      <c r="D528" s="13"/>
      <c r="E528" s="13"/>
      <c r="F528" s="13"/>
      <c r="L528" s="5"/>
      <c r="M528" s="6"/>
      <c r="N528" s="6"/>
    </row>
    <row r="529" spans="4:14" ht="12.75" x14ac:dyDescent="0.2">
      <c r="D529" s="13"/>
      <c r="E529" s="13"/>
      <c r="F529" s="13"/>
      <c r="L529" s="5"/>
      <c r="M529" s="6"/>
      <c r="N529" s="6"/>
    </row>
    <row r="530" spans="4:14" ht="12.75" x14ac:dyDescent="0.2">
      <c r="D530" s="13"/>
      <c r="E530" s="13"/>
      <c r="F530" s="13"/>
      <c r="L530" s="5"/>
      <c r="M530" s="6"/>
      <c r="N530" s="6"/>
    </row>
    <row r="531" spans="4:14" ht="12.75" x14ac:dyDescent="0.2">
      <c r="D531" s="13"/>
      <c r="E531" s="13"/>
      <c r="F531" s="13"/>
      <c r="L531" s="5"/>
      <c r="M531" s="6"/>
      <c r="N531" s="6"/>
    </row>
    <row r="532" spans="4:14" ht="12.75" x14ac:dyDescent="0.2">
      <c r="D532" s="13"/>
      <c r="E532" s="13"/>
      <c r="F532" s="13"/>
      <c r="L532" s="5"/>
      <c r="M532" s="6"/>
      <c r="N532" s="6"/>
    </row>
    <row r="533" spans="4:14" ht="12.75" x14ac:dyDescent="0.2">
      <c r="D533" s="13"/>
      <c r="E533" s="13"/>
      <c r="F533" s="13"/>
      <c r="L533" s="5"/>
      <c r="M533" s="6"/>
      <c r="N533" s="6"/>
    </row>
    <row r="534" spans="4:14" ht="12.75" x14ac:dyDescent="0.2">
      <c r="D534" s="13"/>
      <c r="E534" s="13"/>
      <c r="F534" s="13"/>
      <c r="L534" s="5"/>
      <c r="M534" s="6"/>
      <c r="N534" s="6"/>
    </row>
    <row r="535" spans="4:14" ht="12.75" x14ac:dyDescent="0.2">
      <c r="D535" s="13"/>
      <c r="E535" s="13"/>
      <c r="F535" s="13"/>
      <c r="L535" s="5"/>
      <c r="M535" s="6"/>
      <c r="N535" s="6"/>
    </row>
    <row r="536" spans="4:14" ht="12.75" x14ac:dyDescent="0.2">
      <c r="D536" s="13"/>
      <c r="E536" s="13"/>
      <c r="F536" s="13"/>
      <c r="L536" s="5"/>
      <c r="M536" s="6"/>
      <c r="N536" s="6"/>
    </row>
    <row r="537" spans="4:14" ht="12.75" x14ac:dyDescent="0.2">
      <c r="D537" s="13"/>
      <c r="E537" s="13"/>
      <c r="F537" s="13"/>
      <c r="L537" s="5"/>
      <c r="M537" s="6"/>
      <c r="N537" s="6"/>
    </row>
    <row r="538" spans="4:14" ht="12.75" x14ac:dyDescent="0.2">
      <c r="D538" s="13"/>
      <c r="E538" s="13"/>
      <c r="F538" s="13"/>
      <c r="L538" s="5"/>
      <c r="M538" s="6"/>
      <c r="N538" s="6"/>
    </row>
    <row r="539" spans="4:14" ht="12.75" x14ac:dyDescent="0.2">
      <c r="D539" s="13"/>
      <c r="E539" s="13"/>
      <c r="F539" s="13"/>
      <c r="L539" s="5"/>
      <c r="M539" s="6"/>
      <c r="N539" s="6"/>
    </row>
    <row r="540" spans="4:14" ht="12.75" x14ac:dyDescent="0.2">
      <c r="D540" s="13"/>
      <c r="E540" s="13"/>
      <c r="F540" s="13"/>
      <c r="L540" s="5"/>
      <c r="M540" s="6"/>
      <c r="N540" s="6"/>
    </row>
    <row r="541" spans="4:14" ht="12.75" x14ac:dyDescent="0.2">
      <c r="D541" s="13"/>
      <c r="E541" s="13"/>
      <c r="F541" s="13"/>
      <c r="L541" s="5"/>
      <c r="M541" s="6"/>
      <c r="N541" s="6"/>
    </row>
    <row r="542" spans="4:14" ht="12.75" x14ac:dyDescent="0.2">
      <c r="D542" s="13"/>
      <c r="E542" s="13"/>
      <c r="F542" s="13"/>
      <c r="L542" s="5"/>
      <c r="M542" s="6"/>
      <c r="N542" s="6"/>
    </row>
    <row r="543" spans="4:14" ht="12.75" x14ac:dyDescent="0.2">
      <c r="D543" s="13"/>
      <c r="E543" s="13"/>
      <c r="F543" s="13"/>
      <c r="L543" s="5"/>
      <c r="M543" s="6"/>
      <c r="N543" s="6"/>
    </row>
    <row r="544" spans="4:14" ht="12.75" x14ac:dyDescent="0.2">
      <c r="D544" s="13"/>
      <c r="E544" s="13"/>
      <c r="F544" s="13"/>
      <c r="L544" s="5"/>
      <c r="M544" s="6"/>
      <c r="N544" s="6"/>
    </row>
    <row r="545" spans="4:14" ht="12.75" x14ac:dyDescent="0.2">
      <c r="D545" s="13"/>
      <c r="E545" s="13"/>
      <c r="F545" s="13"/>
      <c r="L545" s="5"/>
      <c r="M545" s="6"/>
      <c r="N545" s="6"/>
    </row>
    <row r="546" spans="4:14" ht="12.75" x14ac:dyDescent="0.2">
      <c r="D546" s="13"/>
      <c r="E546" s="13"/>
      <c r="F546" s="13"/>
      <c r="L546" s="5"/>
      <c r="M546" s="6"/>
      <c r="N546" s="6"/>
    </row>
    <row r="547" spans="4:14" ht="12.75" x14ac:dyDescent="0.2">
      <c r="D547" s="13"/>
      <c r="E547" s="13"/>
      <c r="F547" s="13"/>
      <c r="L547" s="5"/>
      <c r="M547" s="6"/>
      <c r="N547" s="6"/>
    </row>
    <row r="548" spans="4:14" ht="12.75" x14ac:dyDescent="0.2">
      <c r="D548" s="13"/>
      <c r="E548" s="13"/>
      <c r="F548" s="13"/>
      <c r="L548" s="5"/>
      <c r="M548" s="6"/>
      <c r="N548" s="6"/>
    </row>
    <row r="549" spans="4:14" ht="12.75" x14ac:dyDescent="0.2">
      <c r="D549" s="13"/>
      <c r="E549" s="13"/>
      <c r="F549" s="13"/>
      <c r="L549" s="5"/>
      <c r="M549" s="6"/>
      <c r="N549" s="6"/>
    </row>
    <row r="550" spans="4:14" ht="12.75" x14ac:dyDescent="0.2">
      <c r="D550" s="13"/>
      <c r="E550" s="13"/>
      <c r="F550" s="13"/>
      <c r="L550" s="5"/>
      <c r="M550" s="6"/>
      <c r="N550" s="6"/>
    </row>
    <row r="551" spans="4:14" ht="12.75" x14ac:dyDescent="0.2">
      <c r="D551" s="13"/>
      <c r="E551" s="13"/>
      <c r="F551" s="13"/>
      <c r="L551" s="5"/>
      <c r="M551" s="6"/>
      <c r="N551" s="6"/>
    </row>
    <row r="552" spans="4:14" ht="12.75" x14ac:dyDescent="0.2">
      <c r="D552" s="13"/>
      <c r="E552" s="13"/>
      <c r="F552" s="13"/>
      <c r="L552" s="5"/>
      <c r="M552" s="6"/>
      <c r="N552" s="6"/>
    </row>
    <row r="553" spans="4:14" ht="12.75" x14ac:dyDescent="0.2">
      <c r="D553" s="13"/>
      <c r="E553" s="13"/>
      <c r="F553" s="13"/>
      <c r="L553" s="5"/>
      <c r="M553" s="6"/>
      <c r="N553" s="6"/>
    </row>
    <row r="554" spans="4:14" ht="12.75" x14ac:dyDescent="0.2">
      <c r="D554" s="13"/>
      <c r="E554" s="13"/>
      <c r="F554" s="13"/>
      <c r="L554" s="5"/>
      <c r="M554" s="6"/>
      <c r="N554" s="6"/>
    </row>
    <row r="555" spans="4:14" ht="12.75" x14ac:dyDescent="0.2">
      <c r="D555" s="13"/>
      <c r="E555" s="13"/>
      <c r="F555" s="13"/>
      <c r="L555" s="5"/>
      <c r="M555" s="6"/>
      <c r="N555" s="6"/>
    </row>
    <row r="556" spans="4:14" ht="12.75" x14ac:dyDescent="0.2">
      <c r="D556" s="13"/>
      <c r="E556" s="13"/>
      <c r="F556" s="13"/>
      <c r="L556" s="5"/>
      <c r="M556" s="6"/>
      <c r="N556" s="6"/>
    </row>
    <row r="557" spans="4:14" ht="12.75" x14ac:dyDescent="0.2">
      <c r="D557" s="13"/>
      <c r="E557" s="13"/>
      <c r="F557" s="13"/>
      <c r="L557" s="5"/>
      <c r="M557" s="6"/>
      <c r="N557" s="6"/>
    </row>
    <row r="558" spans="4:14" ht="12.75" x14ac:dyDescent="0.2">
      <c r="D558" s="13"/>
      <c r="E558" s="13"/>
      <c r="F558" s="13"/>
      <c r="L558" s="5"/>
      <c r="M558" s="6"/>
      <c r="N558" s="6"/>
    </row>
    <row r="559" spans="4:14" ht="12.75" x14ac:dyDescent="0.2">
      <c r="D559" s="13"/>
      <c r="E559" s="13"/>
      <c r="F559" s="13"/>
      <c r="L559" s="5"/>
      <c r="M559" s="6"/>
      <c r="N559" s="6"/>
    </row>
    <row r="560" spans="4:14" ht="12.75" x14ac:dyDescent="0.2">
      <c r="D560" s="13"/>
      <c r="E560" s="13"/>
      <c r="F560" s="13"/>
      <c r="L560" s="5"/>
      <c r="M560" s="6"/>
      <c r="N560" s="6"/>
    </row>
    <row r="561" spans="4:14" ht="12.75" x14ac:dyDescent="0.2">
      <c r="D561" s="13"/>
      <c r="E561" s="13"/>
      <c r="F561" s="13"/>
      <c r="L561" s="5"/>
      <c r="M561" s="6"/>
      <c r="N561" s="6"/>
    </row>
    <row r="562" spans="4:14" ht="12.75" x14ac:dyDescent="0.2">
      <c r="D562" s="13"/>
      <c r="E562" s="13"/>
      <c r="F562" s="13"/>
      <c r="L562" s="5"/>
      <c r="M562" s="6"/>
      <c r="N562" s="6"/>
    </row>
    <row r="563" spans="4:14" ht="12.75" x14ac:dyDescent="0.2">
      <c r="D563" s="13"/>
      <c r="E563" s="13"/>
      <c r="F563" s="13"/>
      <c r="L563" s="5"/>
      <c r="M563" s="6"/>
      <c r="N563" s="6"/>
    </row>
    <row r="564" spans="4:14" ht="12.75" x14ac:dyDescent="0.2">
      <c r="D564" s="13"/>
      <c r="E564" s="13"/>
      <c r="F564" s="13"/>
      <c r="L564" s="5"/>
      <c r="M564" s="6"/>
      <c r="N564" s="6"/>
    </row>
    <row r="565" spans="4:14" ht="12.75" x14ac:dyDescent="0.2">
      <c r="D565" s="13"/>
      <c r="E565" s="13"/>
      <c r="F565" s="13"/>
      <c r="L565" s="5"/>
      <c r="M565" s="6"/>
      <c r="N565" s="6"/>
    </row>
    <row r="566" spans="4:14" ht="12.75" x14ac:dyDescent="0.2">
      <c r="D566" s="13"/>
      <c r="E566" s="13"/>
      <c r="F566" s="13"/>
      <c r="L566" s="5"/>
      <c r="M566" s="6"/>
      <c r="N566" s="6"/>
    </row>
    <row r="567" spans="4:14" ht="12.75" x14ac:dyDescent="0.2">
      <c r="D567" s="13"/>
      <c r="E567" s="13"/>
      <c r="F567" s="13"/>
      <c r="L567" s="5"/>
      <c r="M567" s="6"/>
      <c r="N567" s="6"/>
    </row>
    <row r="568" spans="4:14" ht="12.75" x14ac:dyDescent="0.2">
      <c r="D568" s="13"/>
      <c r="E568" s="13"/>
      <c r="F568" s="13"/>
      <c r="L568" s="5"/>
      <c r="M568" s="6"/>
      <c r="N568" s="6"/>
    </row>
    <row r="569" spans="4:14" ht="12.75" x14ac:dyDescent="0.2">
      <c r="D569" s="13"/>
      <c r="E569" s="13"/>
      <c r="F569" s="13"/>
      <c r="L569" s="5"/>
      <c r="M569" s="6"/>
      <c r="N569" s="6"/>
    </row>
    <row r="570" spans="4:14" ht="12.75" x14ac:dyDescent="0.2">
      <c r="D570" s="13"/>
      <c r="E570" s="13"/>
      <c r="F570" s="13"/>
      <c r="L570" s="5"/>
      <c r="M570" s="6"/>
      <c r="N570" s="6"/>
    </row>
    <row r="571" spans="4:14" ht="12.75" x14ac:dyDescent="0.2">
      <c r="D571" s="13"/>
      <c r="E571" s="13"/>
      <c r="F571" s="13"/>
      <c r="L571" s="5"/>
      <c r="M571" s="6"/>
      <c r="N571" s="6"/>
    </row>
    <row r="572" spans="4:14" ht="12.75" x14ac:dyDescent="0.2">
      <c r="D572" s="13"/>
      <c r="E572" s="13"/>
      <c r="F572" s="13"/>
      <c r="L572" s="5"/>
      <c r="M572" s="6"/>
      <c r="N572" s="6"/>
    </row>
    <row r="573" spans="4:14" ht="12.75" x14ac:dyDescent="0.2">
      <c r="D573" s="13"/>
      <c r="E573" s="13"/>
      <c r="F573" s="13"/>
      <c r="L573" s="5"/>
      <c r="M573" s="6"/>
      <c r="N573" s="6"/>
    </row>
    <row r="574" spans="4:14" ht="12.75" x14ac:dyDescent="0.2">
      <c r="D574" s="13"/>
      <c r="E574" s="13"/>
      <c r="F574" s="13"/>
      <c r="L574" s="5"/>
      <c r="M574" s="6"/>
      <c r="N574" s="6"/>
    </row>
    <row r="575" spans="4:14" ht="12.75" x14ac:dyDescent="0.2">
      <c r="D575" s="13"/>
      <c r="E575" s="13"/>
      <c r="F575" s="13"/>
      <c r="L575" s="5"/>
      <c r="M575" s="6"/>
      <c r="N575" s="6"/>
    </row>
    <row r="576" spans="4:14" ht="12.75" x14ac:dyDescent="0.2">
      <c r="D576" s="13"/>
      <c r="E576" s="13"/>
      <c r="F576" s="13"/>
      <c r="L576" s="5"/>
      <c r="M576" s="6"/>
      <c r="N576" s="6"/>
    </row>
    <row r="577" spans="4:14" ht="12.75" x14ac:dyDescent="0.2">
      <c r="D577" s="13"/>
      <c r="E577" s="13"/>
      <c r="F577" s="13"/>
      <c r="L577" s="5"/>
      <c r="M577" s="6"/>
      <c r="N577" s="6"/>
    </row>
    <row r="578" spans="4:14" ht="12.75" x14ac:dyDescent="0.2">
      <c r="D578" s="13"/>
      <c r="E578" s="13"/>
      <c r="F578" s="13"/>
      <c r="L578" s="5"/>
      <c r="M578" s="6"/>
      <c r="N578" s="6"/>
    </row>
    <row r="579" spans="4:14" ht="12.75" x14ac:dyDescent="0.2">
      <c r="D579" s="13"/>
      <c r="E579" s="13"/>
      <c r="F579" s="13"/>
      <c r="L579" s="5"/>
      <c r="M579" s="6"/>
      <c r="N579" s="6"/>
    </row>
    <row r="580" spans="4:14" ht="12.75" x14ac:dyDescent="0.2">
      <c r="D580" s="13"/>
      <c r="E580" s="13"/>
      <c r="F580" s="13"/>
      <c r="L580" s="5"/>
      <c r="M580" s="6"/>
      <c r="N580" s="6"/>
    </row>
    <row r="581" spans="4:14" ht="12.75" x14ac:dyDescent="0.2">
      <c r="D581" s="13"/>
      <c r="E581" s="13"/>
      <c r="F581" s="13"/>
      <c r="L581" s="5"/>
      <c r="M581" s="6"/>
      <c r="N581" s="6"/>
    </row>
    <row r="582" spans="4:14" ht="12.75" x14ac:dyDescent="0.2">
      <c r="D582" s="13"/>
      <c r="E582" s="13"/>
      <c r="F582" s="13"/>
      <c r="L582" s="5"/>
      <c r="M582" s="6"/>
      <c r="N582" s="6"/>
    </row>
    <row r="583" spans="4:14" ht="12.75" x14ac:dyDescent="0.2">
      <c r="D583" s="13"/>
      <c r="E583" s="13"/>
      <c r="F583" s="13"/>
      <c r="L583" s="5"/>
      <c r="M583" s="6"/>
      <c r="N583" s="6"/>
    </row>
    <row r="584" spans="4:14" ht="12.75" x14ac:dyDescent="0.2">
      <c r="D584" s="13"/>
      <c r="E584" s="13"/>
      <c r="F584" s="13"/>
      <c r="L584" s="5"/>
      <c r="M584" s="6"/>
      <c r="N584" s="6"/>
    </row>
    <row r="585" spans="4:14" ht="12.75" x14ac:dyDescent="0.2">
      <c r="D585" s="13"/>
      <c r="E585" s="13"/>
      <c r="F585" s="13"/>
      <c r="L585" s="5"/>
      <c r="M585" s="6"/>
      <c r="N585" s="6"/>
    </row>
    <row r="586" spans="4:14" ht="12.75" x14ac:dyDescent="0.2">
      <c r="D586" s="13"/>
      <c r="E586" s="13"/>
      <c r="F586" s="13"/>
      <c r="L586" s="5"/>
      <c r="M586" s="6"/>
      <c r="N586" s="6"/>
    </row>
    <row r="587" spans="4:14" ht="12.75" x14ac:dyDescent="0.2">
      <c r="D587" s="13"/>
      <c r="E587" s="13"/>
      <c r="F587" s="13"/>
      <c r="L587" s="5"/>
      <c r="M587" s="6"/>
      <c r="N587" s="6"/>
    </row>
    <row r="588" spans="4:14" ht="12.75" x14ac:dyDescent="0.2">
      <c r="D588" s="13"/>
      <c r="E588" s="13"/>
      <c r="F588" s="13"/>
      <c r="L588" s="5"/>
      <c r="M588" s="6"/>
      <c r="N588" s="6"/>
    </row>
    <row r="589" spans="4:14" ht="12.75" x14ac:dyDescent="0.2">
      <c r="D589" s="13"/>
      <c r="E589" s="13"/>
      <c r="F589" s="13"/>
      <c r="L589" s="5"/>
      <c r="M589" s="6"/>
      <c r="N589" s="6"/>
    </row>
    <row r="590" spans="4:14" ht="12.75" x14ac:dyDescent="0.2">
      <c r="D590" s="13"/>
      <c r="E590" s="13"/>
      <c r="F590" s="13"/>
      <c r="L590" s="5"/>
      <c r="M590" s="6"/>
      <c r="N590" s="6"/>
    </row>
    <row r="591" spans="4:14" ht="12.75" x14ac:dyDescent="0.2">
      <c r="D591" s="13"/>
      <c r="E591" s="13"/>
      <c r="F591" s="13"/>
      <c r="L591" s="5"/>
      <c r="M591" s="6"/>
      <c r="N591" s="6"/>
    </row>
    <row r="592" spans="4:14" ht="12.75" x14ac:dyDescent="0.2">
      <c r="D592" s="13"/>
      <c r="E592" s="13"/>
      <c r="F592" s="13"/>
      <c r="L592" s="5"/>
      <c r="M592" s="6"/>
      <c r="N592" s="6"/>
    </row>
    <row r="593" spans="4:14" ht="12.75" x14ac:dyDescent="0.2">
      <c r="D593" s="13"/>
      <c r="E593" s="13"/>
      <c r="F593" s="13"/>
      <c r="L593" s="5"/>
      <c r="M593" s="6"/>
      <c r="N593" s="6"/>
    </row>
    <row r="594" spans="4:14" ht="12.75" x14ac:dyDescent="0.2">
      <c r="D594" s="13"/>
      <c r="E594" s="13"/>
      <c r="F594" s="13"/>
      <c r="L594" s="5"/>
      <c r="M594" s="6"/>
      <c r="N594" s="6"/>
    </row>
    <row r="595" spans="4:14" ht="12.75" x14ac:dyDescent="0.2">
      <c r="D595" s="13"/>
      <c r="E595" s="13"/>
      <c r="F595" s="13"/>
      <c r="L595" s="5"/>
      <c r="M595" s="6"/>
      <c r="N595" s="6"/>
    </row>
    <row r="596" spans="4:14" ht="12.75" x14ac:dyDescent="0.2">
      <c r="D596" s="13"/>
      <c r="E596" s="13"/>
      <c r="F596" s="13"/>
      <c r="L596" s="5"/>
      <c r="M596" s="6"/>
      <c r="N596" s="6"/>
    </row>
    <row r="597" spans="4:14" ht="12.75" x14ac:dyDescent="0.2">
      <c r="D597" s="13"/>
      <c r="E597" s="13"/>
      <c r="F597" s="13"/>
      <c r="L597" s="5"/>
      <c r="M597" s="6"/>
      <c r="N597" s="6"/>
    </row>
    <row r="598" spans="4:14" ht="12.75" x14ac:dyDescent="0.2">
      <c r="D598" s="13"/>
      <c r="E598" s="13"/>
      <c r="F598" s="13"/>
      <c r="L598" s="5"/>
      <c r="M598" s="6"/>
      <c r="N598" s="6"/>
    </row>
    <row r="599" spans="4:14" ht="12.75" x14ac:dyDescent="0.2">
      <c r="D599" s="13"/>
      <c r="E599" s="13"/>
      <c r="F599" s="13"/>
      <c r="L599" s="5"/>
      <c r="M599" s="6"/>
      <c r="N599" s="6"/>
    </row>
    <row r="600" spans="4:14" ht="12.75" x14ac:dyDescent="0.2">
      <c r="D600" s="13"/>
      <c r="E600" s="13"/>
      <c r="F600" s="13"/>
      <c r="L600" s="5"/>
      <c r="M600" s="6"/>
      <c r="N600" s="6"/>
    </row>
    <row r="601" spans="4:14" ht="12.75" x14ac:dyDescent="0.2">
      <c r="D601" s="13"/>
      <c r="E601" s="13"/>
      <c r="F601" s="13"/>
      <c r="L601" s="5"/>
      <c r="M601" s="6"/>
      <c r="N601" s="6"/>
    </row>
    <row r="602" spans="4:14" ht="12.75" x14ac:dyDescent="0.2">
      <c r="D602" s="13"/>
      <c r="E602" s="13"/>
      <c r="F602" s="13"/>
      <c r="L602" s="5"/>
      <c r="M602" s="6"/>
      <c r="N602" s="6"/>
    </row>
    <row r="603" spans="4:14" ht="12.75" x14ac:dyDescent="0.2">
      <c r="D603" s="13"/>
      <c r="E603" s="13"/>
      <c r="F603" s="13"/>
      <c r="L603" s="5"/>
      <c r="M603" s="6"/>
      <c r="N603" s="6"/>
    </row>
    <row r="604" spans="4:14" ht="12.75" x14ac:dyDescent="0.2">
      <c r="D604" s="13"/>
      <c r="E604" s="13"/>
      <c r="F604" s="13"/>
      <c r="L604" s="5"/>
      <c r="M604" s="6"/>
      <c r="N604" s="6"/>
    </row>
    <row r="605" spans="4:14" ht="12.75" x14ac:dyDescent="0.2">
      <c r="D605" s="13"/>
      <c r="E605" s="13"/>
      <c r="F605" s="13"/>
      <c r="L605" s="5"/>
      <c r="M605" s="6"/>
      <c r="N605" s="6"/>
    </row>
    <row r="606" spans="4:14" ht="12.75" x14ac:dyDescent="0.2">
      <c r="D606" s="13"/>
      <c r="E606" s="13"/>
      <c r="F606" s="13"/>
      <c r="L606" s="5"/>
      <c r="M606" s="6"/>
      <c r="N606" s="6"/>
    </row>
    <row r="607" spans="4:14" ht="12.75" x14ac:dyDescent="0.2">
      <c r="D607" s="13"/>
      <c r="E607" s="13"/>
      <c r="F607" s="13"/>
      <c r="L607" s="5"/>
      <c r="M607" s="6"/>
      <c r="N607" s="6"/>
    </row>
    <row r="608" spans="4:14" ht="12.75" x14ac:dyDescent="0.2">
      <c r="D608" s="13"/>
      <c r="E608" s="13"/>
      <c r="F608" s="13"/>
      <c r="L608" s="5"/>
      <c r="M608" s="6"/>
      <c r="N608" s="6"/>
    </row>
    <row r="609" spans="4:14" ht="12.75" x14ac:dyDescent="0.2">
      <c r="D609" s="13"/>
      <c r="E609" s="13"/>
      <c r="F609" s="13"/>
      <c r="L609" s="5"/>
      <c r="M609" s="6"/>
      <c r="N609" s="6"/>
    </row>
    <row r="610" spans="4:14" ht="12.75" x14ac:dyDescent="0.2">
      <c r="D610" s="13"/>
      <c r="E610" s="13"/>
      <c r="F610" s="13"/>
      <c r="L610" s="5"/>
      <c r="M610" s="6"/>
      <c r="N610" s="6"/>
    </row>
    <row r="611" spans="4:14" ht="12.75" x14ac:dyDescent="0.2">
      <c r="D611" s="13"/>
      <c r="E611" s="13"/>
      <c r="F611" s="13"/>
      <c r="L611" s="5"/>
      <c r="M611" s="6"/>
      <c r="N611" s="6"/>
    </row>
    <row r="612" spans="4:14" ht="12.75" x14ac:dyDescent="0.2">
      <c r="D612" s="13"/>
      <c r="E612" s="13"/>
      <c r="F612" s="13"/>
      <c r="L612" s="5"/>
      <c r="M612" s="6"/>
      <c r="N612" s="6"/>
    </row>
    <row r="613" spans="4:14" ht="12.75" x14ac:dyDescent="0.2">
      <c r="D613" s="13"/>
      <c r="E613" s="13"/>
      <c r="F613" s="13"/>
      <c r="L613" s="5"/>
      <c r="M613" s="6"/>
      <c r="N613" s="6"/>
    </row>
    <row r="614" spans="4:14" ht="12.75" x14ac:dyDescent="0.2">
      <c r="D614" s="13"/>
      <c r="E614" s="13"/>
      <c r="F614" s="13"/>
      <c r="L614" s="5"/>
      <c r="M614" s="6"/>
      <c r="N614" s="6"/>
    </row>
    <row r="615" spans="4:14" ht="12.75" x14ac:dyDescent="0.2">
      <c r="D615" s="13"/>
      <c r="E615" s="13"/>
      <c r="F615" s="13"/>
      <c r="L615" s="5"/>
      <c r="M615" s="6"/>
      <c r="N615" s="6"/>
    </row>
    <row r="616" spans="4:14" ht="12.75" x14ac:dyDescent="0.2">
      <c r="D616" s="13"/>
      <c r="E616" s="13"/>
      <c r="F616" s="13"/>
      <c r="L616" s="5"/>
      <c r="M616" s="6"/>
      <c r="N616" s="6"/>
    </row>
    <row r="617" spans="4:14" ht="12.75" x14ac:dyDescent="0.2">
      <c r="D617" s="13"/>
      <c r="E617" s="13"/>
      <c r="F617" s="13"/>
      <c r="L617" s="5"/>
      <c r="M617" s="6"/>
      <c r="N617" s="6"/>
    </row>
    <row r="618" spans="4:14" ht="12.75" x14ac:dyDescent="0.2">
      <c r="D618" s="13"/>
      <c r="E618" s="13"/>
      <c r="F618" s="13"/>
      <c r="L618" s="5"/>
      <c r="M618" s="6"/>
      <c r="N618" s="6"/>
    </row>
    <row r="619" spans="4:14" ht="12.75" x14ac:dyDescent="0.2">
      <c r="D619" s="13"/>
      <c r="E619" s="13"/>
      <c r="F619" s="13"/>
      <c r="L619" s="5"/>
      <c r="M619" s="6"/>
      <c r="N619" s="6"/>
    </row>
    <row r="620" spans="4:14" ht="12.75" x14ac:dyDescent="0.2">
      <c r="D620" s="13"/>
      <c r="E620" s="13"/>
      <c r="F620" s="13"/>
      <c r="L620" s="5"/>
      <c r="M620" s="6"/>
      <c r="N620" s="6"/>
    </row>
    <row r="621" spans="4:14" ht="12.75" x14ac:dyDescent="0.2">
      <c r="D621" s="13"/>
      <c r="E621" s="13"/>
      <c r="F621" s="13"/>
      <c r="L621" s="5"/>
      <c r="M621" s="6"/>
      <c r="N621" s="6"/>
    </row>
    <row r="622" spans="4:14" ht="12.75" x14ac:dyDescent="0.2">
      <c r="D622" s="13"/>
      <c r="E622" s="13"/>
      <c r="F622" s="13"/>
      <c r="L622" s="5"/>
      <c r="M622" s="6"/>
      <c r="N622" s="6"/>
    </row>
    <row r="623" spans="4:14" ht="12.75" x14ac:dyDescent="0.2">
      <c r="D623" s="13"/>
      <c r="E623" s="13"/>
      <c r="F623" s="13"/>
      <c r="L623" s="5"/>
      <c r="M623" s="6"/>
      <c r="N623" s="6"/>
    </row>
    <row r="624" spans="4:14" ht="12.75" x14ac:dyDescent="0.2">
      <c r="D624" s="13"/>
      <c r="E624" s="13"/>
      <c r="F624" s="13"/>
      <c r="L624" s="5"/>
      <c r="M624" s="6"/>
      <c r="N624" s="6"/>
    </row>
    <row r="625" spans="4:14" ht="12.75" x14ac:dyDescent="0.2">
      <c r="D625" s="13"/>
      <c r="E625" s="13"/>
      <c r="F625" s="13"/>
      <c r="L625" s="5"/>
      <c r="M625" s="6"/>
      <c r="N625" s="6"/>
    </row>
    <row r="626" spans="4:14" ht="12.75" x14ac:dyDescent="0.2">
      <c r="D626" s="13"/>
      <c r="E626" s="13"/>
      <c r="F626" s="13"/>
      <c r="L626" s="5"/>
      <c r="M626" s="6"/>
      <c r="N626" s="6"/>
    </row>
    <row r="627" spans="4:14" ht="12.75" x14ac:dyDescent="0.2">
      <c r="D627" s="13"/>
      <c r="E627" s="13"/>
      <c r="F627" s="13"/>
      <c r="L627" s="5"/>
      <c r="M627" s="6"/>
      <c r="N627" s="6"/>
    </row>
    <row r="628" spans="4:14" ht="12.75" x14ac:dyDescent="0.2">
      <c r="D628" s="13"/>
      <c r="E628" s="13"/>
      <c r="F628" s="13"/>
      <c r="L628" s="5"/>
      <c r="M628" s="6"/>
      <c r="N628" s="6"/>
    </row>
    <row r="629" spans="4:14" ht="12.75" x14ac:dyDescent="0.2">
      <c r="D629" s="13"/>
      <c r="E629" s="13"/>
      <c r="F629" s="13"/>
      <c r="L629" s="5"/>
      <c r="M629" s="6"/>
      <c r="N629" s="6"/>
    </row>
    <row r="630" spans="4:14" ht="12.75" x14ac:dyDescent="0.2">
      <c r="D630" s="13"/>
      <c r="E630" s="13"/>
      <c r="F630" s="13"/>
      <c r="L630" s="5"/>
      <c r="M630" s="6"/>
      <c r="N630" s="6"/>
    </row>
    <row r="631" spans="4:14" ht="12.75" x14ac:dyDescent="0.2">
      <c r="D631" s="13"/>
      <c r="E631" s="13"/>
      <c r="F631" s="13"/>
      <c r="L631" s="5"/>
      <c r="M631" s="6"/>
      <c r="N631" s="6"/>
    </row>
    <row r="632" spans="4:14" ht="12.75" x14ac:dyDescent="0.2">
      <c r="D632" s="13"/>
      <c r="E632" s="13"/>
      <c r="F632" s="13"/>
      <c r="L632" s="5"/>
      <c r="M632" s="6"/>
      <c r="N632" s="6"/>
    </row>
    <row r="633" spans="4:14" ht="12.75" x14ac:dyDescent="0.2">
      <c r="D633" s="13"/>
      <c r="E633" s="13"/>
      <c r="F633" s="13"/>
      <c r="L633" s="5"/>
      <c r="M633" s="6"/>
      <c r="N633" s="6"/>
    </row>
    <row r="634" spans="4:14" ht="12.75" x14ac:dyDescent="0.2">
      <c r="D634" s="13"/>
      <c r="E634" s="13"/>
      <c r="F634" s="13"/>
      <c r="L634" s="5"/>
      <c r="M634" s="6"/>
      <c r="N634" s="6"/>
    </row>
    <row r="635" spans="4:14" ht="12.75" x14ac:dyDescent="0.2">
      <c r="D635" s="13"/>
      <c r="E635" s="13"/>
      <c r="F635" s="13"/>
      <c r="L635" s="5"/>
      <c r="M635" s="6"/>
      <c r="N635" s="6"/>
    </row>
    <row r="636" spans="4:14" ht="12.75" x14ac:dyDescent="0.2">
      <c r="D636" s="13"/>
      <c r="E636" s="13"/>
      <c r="F636" s="13"/>
      <c r="L636" s="5"/>
      <c r="M636" s="6"/>
      <c r="N636" s="6"/>
    </row>
    <row r="637" spans="4:14" ht="12.75" x14ac:dyDescent="0.2">
      <c r="D637" s="13"/>
      <c r="E637" s="13"/>
      <c r="F637" s="13"/>
      <c r="L637" s="5"/>
      <c r="M637" s="6"/>
      <c r="N637" s="6"/>
    </row>
    <row r="638" spans="4:14" ht="12.75" x14ac:dyDescent="0.2">
      <c r="D638" s="13"/>
      <c r="E638" s="13"/>
      <c r="F638" s="13"/>
      <c r="L638" s="5"/>
      <c r="M638" s="6"/>
      <c r="N638" s="6"/>
    </row>
    <row r="639" spans="4:14" ht="12.75" x14ac:dyDescent="0.2">
      <c r="D639" s="13"/>
      <c r="E639" s="13"/>
      <c r="F639" s="13"/>
      <c r="L639" s="5"/>
      <c r="M639" s="6"/>
      <c r="N639" s="6"/>
    </row>
    <row r="640" spans="4:14" ht="12.75" x14ac:dyDescent="0.2">
      <c r="D640" s="13"/>
      <c r="E640" s="13"/>
      <c r="F640" s="13"/>
      <c r="L640" s="5"/>
      <c r="M640" s="6"/>
      <c r="N640" s="6"/>
    </row>
    <row r="641" spans="4:14" ht="12.75" x14ac:dyDescent="0.2">
      <c r="D641" s="13"/>
      <c r="E641" s="13"/>
      <c r="F641" s="13"/>
      <c r="L641" s="5"/>
      <c r="M641" s="6"/>
      <c r="N641" s="6"/>
    </row>
    <row r="642" spans="4:14" ht="12.75" x14ac:dyDescent="0.2">
      <c r="D642" s="13"/>
      <c r="E642" s="13"/>
      <c r="F642" s="13"/>
      <c r="L642" s="5"/>
      <c r="M642" s="6"/>
      <c r="N642" s="6"/>
    </row>
    <row r="643" spans="4:14" ht="12.75" x14ac:dyDescent="0.2">
      <c r="D643" s="13"/>
      <c r="E643" s="13"/>
      <c r="F643" s="13"/>
      <c r="L643" s="5"/>
      <c r="M643" s="6"/>
      <c r="N643" s="6"/>
    </row>
    <row r="644" spans="4:14" ht="12.75" x14ac:dyDescent="0.2">
      <c r="D644" s="13"/>
      <c r="E644" s="13"/>
      <c r="F644" s="13"/>
      <c r="L644" s="5"/>
      <c r="M644" s="6"/>
      <c r="N644" s="6"/>
    </row>
    <row r="645" spans="4:14" ht="12.75" x14ac:dyDescent="0.2">
      <c r="D645" s="13"/>
      <c r="E645" s="13"/>
      <c r="F645" s="13"/>
      <c r="L645" s="5"/>
      <c r="M645" s="6"/>
      <c r="N645" s="6"/>
    </row>
    <row r="646" spans="4:14" ht="12.75" x14ac:dyDescent="0.2">
      <c r="D646" s="13"/>
      <c r="E646" s="13"/>
      <c r="F646" s="13"/>
      <c r="L646" s="5"/>
      <c r="M646" s="6"/>
      <c r="N646" s="6"/>
    </row>
    <row r="647" spans="4:14" ht="12.75" x14ac:dyDescent="0.2">
      <c r="D647" s="13"/>
      <c r="E647" s="13"/>
      <c r="F647" s="13"/>
      <c r="L647" s="5"/>
      <c r="M647" s="6"/>
      <c r="N647" s="6"/>
    </row>
    <row r="648" spans="4:14" ht="12.75" x14ac:dyDescent="0.2">
      <c r="D648" s="13"/>
      <c r="E648" s="13"/>
      <c r="F648" s="13"/>
      <c r="L648" s="5"/>
      <c r="M648" s="6"/>
      <c r="N648" s="6"/>
    </row>
    <row r="649" spans="4:14" ht="12.75" x14ac:dyDescent="0.2">
      <c r="D649" s="13"/>
      <c r="E649" s="13"/>
      <c r="F649" s="13"/>
      <c r="L649" s="5"/>
      <c r="M649" s="6"/>
      <c r="N649" s="6"/>
    </row>
    <row r="650" spans="4:14" ht="12.75" x14ac:dyDescent="0.2">
      <c r="D650" s="13"/>
      <c r="E650" s="13"/>
      <c r="F650" s="13"/>
      <c r="L650" s="5"/>
      <c r="M650" s="6"/>
      <c r="N650" s="6"/>
    </row>
    <row r="651" spans="4:14" ht="12.75" x14ac:dyDescent="0.2">
      <c r="D651" s="13"/>
      <c r="E651" s="13"/>
      <c r="F651" s="13"/>
      <c r="L651" s="5"/>
      <c r="M651" s="6"/>
      <c r="N651" s="6"/>
    </row>
    <row r="652" spans="4:14" ht="12.75" x14ac:dyDescent="0.2">
      <c r="D652" s="13"/>
      <c r="E652" s="13"/>
      <c r="F652" s="13"/>
      <c r="L652" s="5"/>
      <c r="M652" s="6"/>
      <c r="N652" s="6"/>
    </row>
    <row r="653" spans="4:14" ht="12.75" x14ac:dyDescent="0.2">
      <c r="D653" s="13"/>
      <c r="E653" s="13"/>
      <c r="F653" s="13"/>
      <c r="L653" s="5"/>
      <c r="M653" s="6"/>
      <c r="N653" s="6"/>
    </row>
    <row r="654" spans="4:14" ht="12.75" x14ac:dyDescent="0.2">
      <c r="D654" s="13"/>
      <c r="E654" s="13"/>
      <c r="F654" s="13"/>
      <c r="L654" s="5"/>
      <c r="M654" s="6"/>
      <c r="N654" s="6"/>
    </row>
    <row r="655" spans="4:14" ht="12.75" x14ac:dyDescent="0.2">
      <c r="D655" s="13"/>
      <c r="E655" s="13"/>
      <c r="F655" s="13"/>
      <c r="L655" s="5"/>
      <c r="M655" s="6"/>
      <c r="N655" s="6"/>
    </row>
    <row r="656" spans="4:14" ht="12.75" x14ac:dyDescent="0.2">
      <c r="D656" s="13"/>
      <c r="E656" s="13"/>
      <c r="F656" s="13"/>
      <c r="L656" s="5"/>
      <c r="M656" s="6"/>
      <c r="N656" s="6"/>
    </row>
    <row r="657" spans="4:14" ht="12.75" x14ac:dyDescent="0.2">
      <c r="D657" s="13"/>
      <c r="E657" s="13"/>
      <c r="F657" s="13"/>
      <c r="L657" s="5"/>
      <c r="M657" s="6"/>
      <c r="N657" s="6"/>
    </row>
    <row r="658" spans="4:14" ht="12.75" x14ac:dyDescent="0.2">
      <c r="D658" s="13"/>
      <c r="E658" s="13"/>
      <c r="F658" s="13"/>
      <c r="L658" s="5"/>
      <c r="M658" s="6"/>
      <c r="N658" s="6"/>
    </row>
    <row r="659" spans="4:14" ht="12.75" x14ac:dyDescent="0.2">
      <c r="D659" s="13"/>
      <c r="E659" s="13"/>
      <c r="F659" s="13"/>
      <c r="L659" s="5"/>
      <c r="M659" s="6"/>
      <c r="N659" s="6"/>
    </row>
    <row r="660" spans="4:14" ht="12.75" x14ac:dyDescent="0.2">
      <c r="D660" s="13"/>
      <c r="E660" s="13"/>
      <c r="F660" s="13"/>
      <c r="L660" s="5"/>
      <c r="M660" s="6"/>
      <c r="N660" s="6"/>
    </row>
    <row r="661" spans="4:14" ht="12.75" x14ac:dyDescent="0.2">
      <c r="D661" s="13"/>
      <c r="E661" s="13"/>
      <c r="F661" s="13"/>
      <c r="L661" s="5"/>
      <c r="M661" s="6"/>
      <c r="N661" s="6"/>
    </row>
    <row r="662" spans="4:14" ht="12.75" x14ac:dyDescent="0.2">
      <c r="D662" s="13"/>
      <c r="E662" s="13"/>
      <c r="F662" s="13"/>
      <c r="L662" s="5"/>
      <c r="M662" s="6"/>
      <c r="N662" s="6"/>
    </row>
    <row r="663" spans="4:14" ht="12.75" x14ac:dyDescent="0.2">
      <c r="D663" s="13"/>
      <c r="E663" s="13"/>
      <c r="F663" s="13"/>
      <c r="L663" s="5"/>
      <c r="M663" s="6"/>
      <c r="N663" s="6"/>
    </row>
    <row r="664" spans="4:14" ht="12.75" x14ac:dyDescent="0.2">
      <c r="D664" s="13"/>
      <c r="E664" s="13"/>
      <c r="F664" s="13"/>
      <c r="L664" s="5"/>
      <c r="M664" s="6"/>
      <c r="N664" s="6"/>
    </row>
    <row r="665" spans="4:14" ht="12.75" x14ac:dyDescent="0.2">
      <c r="D665" s="13"/>
      <c r="E665" s="13"/>
      <c r="F665" s="13"/>
      <c r="L665" s="5"/>
      <c r="M665" s="6"/>
      <c r="N665" s="6"/>
    </row>
    <row r="666" spans="4:14" ht="12.75" x14ac:dyDescent="0.2">
      <c r="D666" s="13"/>
      <c r="E666" s="13"/>
      <c r="F666" s="13"/>
      <c r="L666" s="5"/>
      <c r="M666" s="6"/>
      <c r="N666" s="6"/>
    </row>
    <row r="667" spans="4:14" ht="12.75" x14ac:dyDescent="0.2">
      <c r="D667" s="13"/>
      <c r="E667" s="13"/>
      <c r="F667" s="13"/>
      <c r="L667" s="5"/>
      <c r="M667" s="6"/>
      <c r="N667" s="6"/>
    </row>
    <row r="668" spans="4:14" ht="12.75" x14ac:dyDescent="0.2">
      <c r="D668" s="13"/>
      <c r="E668" s="13"/>
      <c r="F668" s="13"/>
      <c r="L668" s="5"/>
      <c r="M668" s="6"/>
      <c r="N668" s="6"/>
    </row>
    <row r="669" spans="4:14" ht="12.75" x14ac:dyDescent="0.2">
      <c r="D669" s="13"/>
      <c r="E669" s="13"/>
      <c r="F669" s="13"/>
      <c r="L669" s="5"/>
      <c r="M669" s="6"/>
      <c r="N669" s="6"/>
    </row>
    <row r="670" spans="4:14" ht="12.75" x14ac:dyDescent="0.2">
      <c r="D670" s="13"/>
      <c r="E670" s="13"/>
      <c r="F670" s="13"/>
      <c r="L670" s="5"/>
      <c r="M670" s="6"/>
      <c r="N670" s="6"/>
    </row>
    <row r="671" spans="4:14" ht="12.75" x14ac:dyDescent="0.2">
      <c r="D671" s="13"/>
      <c r="E671" s="13"/>
      <c r="F671" s="13"/>
      <c r="L671" s="5"/>
      <c r="M671" s="6"/>
      <c r="N671" s="6"/>
    </row>
    <row r="672" spans="4:14" ht="12.75" x14ac:dyDescent="0.2">
      <c r="D672" s="13"/>
      <c r="E672" s="13"/>
      <c r="F672" s="13"/>
      <c r="L672" s="5"/>
      <c r="M672" s="6"/>
      <c r="N672" s="6"/>
    </row>
    <row r="673" spans="4:14" ht="12.75" x14ac:dyDescent="0.2">
      <c r="D673" s="13"/>
      <c r="E673" s="13"/>
      <c r="F673" s="13"/>
      <c r="L673" s="5"/>
      <c r="M673" s="6"/>
      <c r="N673" s="6"/>
    </row>
    <row r="674" spans="4:14" ht="12.75" x14ac:dyDescent="0.2">
      <c r="D674" s="13"/>
      <c r="E674" s="13"/>
      <c r="F674" s="13"/>
      <c r="L674" s="5"/>
      <c r="M674" s="6"/>
      <c r="N674" s="6"/>
    </row>
    <row r="675" spans="4:14" ht="12.75" x14ac:dyDescent="0.2">
      <c r="D675" s="13"/>
      <c r="E675" s="13"/>
      <c r="F675" s="13"/>
      <c r="L675" s="5"/>
      <c r="M675" s="6"/>
      <c r="N675" s="6"/>
    </row>
    <row r="676" spans="4:14" ht="12.75" x14ac:dyDescent="0.2">
      <c r="D676" s="13"/>
      <c r="E676" s="13"/>
      <c r="F676" s="13"/>
      <c r="L676" s="5"/>
      <c r="M676" s="6"/>
      <c r="N676" s="6"/>
    </row>
    <row r="677" spans="4:14" ht="12.75" x14ac:dyDescent="0.2">
      <c r="D677" s="13"/>
      <c r="E677" s="13"/>
      <c r="F677" s="13"/>
      <c r="L677" s="5"/>
      <c r="M677" s="6"/>
      <c r="N677" s="6"/>
    </row>
    <row r="678" spans="4:14" ht="12.75" x14ac:dyDescent="0.2">
      <c r="D678" s="13"/>
      <c r="E678" s="13"/>
      <c r="F678" s="13"/>
      <c r="L678" s="5"/>
      <c r="M678" s="6"/>
      <c r="N678" s="6"/>
    </row>
    <row r="679" spans="4:14" ht="12.75" x14ac:dyDescent="0.2">
      <c r="D679" s="13"/>
      <c r="E679" s="13"/>
      <c r="F679" s="13"/>
      <c r="L679" s="5"/>
      <c r="M679" s="6"/>
      <c r="N679" s="6"/>
    </row>
    <row r="680" spans="4:14" ht="12.75" x14ac:dyDescent="0.2">
      <c r="D680" s="13"/>
      <c r="E680" s="13"/>
      <c r="F680" s="13"/>
      <c r="L680" s="5"/>
      <c r="M680" s="6"/>
      <c r="N680" s="6"/>
    </row>
    <row r="681" spans="4:14" ht="12.75" x14ac:dyDescent="0.2">
      <c r="D681" s="13"/>
      <c r="E681" s="13"/>
      <c r="F681" s="13"/>
      <c r="L681" s="5"/>
      <c r="M681" s="6"/>
      <c r="N681" s="6"/>
    </row>
    <row r="682" spans="4:14" ht="12.75" x14ac:dyDescent="0.2">
      <c r="D682" s="13"/>
      <c r="E682" s="13"/>
      <c r="F682" s="13"/>
      <c r="L682" s="5"/>
      <c r="M682" s="6"/>
      <c r="N682" s="6"/>
    </row>
    <row r="683" spans="4:14" ht="12.75" x14ac:dyDescent="0.2">
      <c r="D683" s="13"/>
      <c r="E683" s="13"/>
      <c r="F683" s="13"/>
      <c r="L683" s="5"/>
      <c r="M683" s="6"/>
      <c r="N683" s="6"/>
    </row>
    <row r="684" spans="4:14" ht="12.75" x14ac:dyDescent="0.2">
      <c r="D684" s="13"/>
      <c r="E684" s="13"/>
      <c r="F684" s="13"/>
      <c r="L684" s="5"/>
      <c r="M684" s="6"/>
      <c r="N684" s="6"/>
    </row>
    <row r="685" spans="4:14" ht="12.75" x14ac:dyDescent="0.2">
      <c r="D685" s="13"/>
      <c r="E685" s="13"/>
      <c r="F685" s="13"/>
      <c r="L685" s="5"/>
      <c r="M685" s="6"/>
      <c r="N685" s="6"/>
    </row>
    <row r="686" spans="4:14" ht="12.75" x14ac:dyDescent="0.2">
      <c r="D686" s="13"/>
      <c r="E686" s="13"/>
      <c r="F686" s="13"/>
      <c r="L686" s="5"/>
      <c r="M686" s="6"/>
      <c r="N686" s="6"/>
    </row>
    <row r="687" spans="4:14" ht="12.75" x14ac:dyDescent="0.2">
      <c r="D687" s="13"/>
      <c r="E687" s="13"/>
      <c r="F687" s="13"/>
      <c r="L687" s="5"/>
      <c r="M687" s="6"/>
      <c r="N687" s="6"/>
    </row>
    <row r="688" spans="4:14" ht="12.75" x14ac:dyDescent="0.2">
      <c r="D688" s="13"/>
      <c r="E688" s="13"/>
      <c r="F688" s="13"/>
      <c r="L688" s="5"/>
      <c r="M688" s="6"/>
      <c r="N688" s="6"/>
    </row>
    <row r="689" spans="4:14" ht="12.75" x14ac:dyDescent="0.2">
      <c r="D689" s="13"/>
      <c r="E689" s="13"/>
      <c r="F689" s="13"/>
      <c r="L689" s="5"/>
      <c r="M689" s="6"/>
      <c r="N689" s="6"/>
    </row>
    <row r="690" spans="4:14" ht="12.75" x14ac:dyDescent="0.2">
      <c r="D690" s="13"/>
      <c r="E690" s="13"/>
      <c r="F690" s="13"/>
      <c r="L690" s="5"/>
      <c r="M690" s="6"/>
      <c r="N690" s="6"/>
    </row>
    <row r="691" spans="4:14" ht="12.75" x14ac:dyDescent="0.2">
      <c r="D691" s="13"/>
      <c r="E691" s="13"/>
      <c r="F691" s="13"/>
      <c r="L691" s="5"/>
      <c r="M691" s="6"/>
      <c r="N691" s="6"/>
    </row>
    <row r="692" spans="4:14" ht="12.75" x14ac:dyDescent="0.2">
      <c r="D692" s="13"/>
      <c r="E692" s="13"/>
      <c r="F692" s="13"/>
      <c r="L692" s="5"/>
      <c r="M692" s="6"/>
      <c r="N692" s="6"/>
    </row>
    <row r="693" spans="4:14" ht="12.75" x14ac:dyDescent="0.2">
      <c r="D693" s="13"/>
      <c r="E693" s="13"/>
      <c r="F693" s="13"/>
      <c r="L693" s="5"/>
      <c r="M693" s="6"/>
      <c r="N693" s="6"/>
    </row>
    <row r="694" spans="4:14" ht="12.75" x14ac:dyDescent="0.2">
      <c r="D694" s="13"/>
      <c r="E694" s="13"/>
      <c r="F694" s="13"/>
      <c r="L694" s="5"/>
      <c r="M694" s="6"/>
      <c r="N694" s="6"/>
    </row>
    <row r="695" spans="4:14" ht="12.75" x14ac:dyDescent="0.2">
      <c r="D695" s="13"/>
      <c r="E695" s="13"/>
      <c r="F695" s="13"/>
      <c r="L695" s="5"/>
      <c r="M695" s="6"/>
      <c r="N695" s="6"/>
    </row>
    <row r="696" spans="4:14" ht="12.75" x14ac:dyDescent="0.2">
      <c r="D696" s="13"/>
      <c r="E696" s="13"/>
      <c r="F696" s="13"/>
      <c r="L696" s="5"/>
      <c r="M696" s="6"/>
      <c r="N696" s="6"/>
    </row>
    <row r="697" spans="4:14" ht="12.75" x14ac:dyDescent="0.2">
      <c r="D697" s="13"/>
      <c r="E697" s="13"/>
      <c r="F697" s="13"/>
      <c r="L697" s="5"/>
      <c r="M697" s="6"/>
      <c r="N697" s="6"/>
    </row>
    <row r="698" spans="4:14" ht="12.75" x14ac:dyDescent="0.2">
      <c r="D698" s="13"/>
      <c r="E698" s="13"/>
      <c r="F698" s="13"/>
      <c r="L698" s="5"/>
      <c r="M698" s="6"/>
      <c r="N698" s="6"/>
    </row>
    <row r="699" spans="4:14" ht="12.75" x14ac:dyDescent="0.2">
      <c r="D699" s="13"/>
      <c r="E699" s="13"/>
      <c r="F699" s="13"/>
      <c r="L699" s="5"/>
      <c r="M699" s="6"/>
      <c r="N699" s="6"/>
    </row>
    <row r="700" spans="4:14" ht="12.75" x14ac:dyDescent="0.2">
      <c r="D700" s="13"/>
      <c r="E700" s="13"/>
      <c r="F700" s="13"/>
      <c r="L700" s="5"/>
      <c r="M700" s="6"/>
      <c r="N700" s="6"/>
    </row>
    <row r="701" spans="4:14" ht="12.75" x14ac:dyDescent="0.2">
      <c r="D701" s="13"/>
      <c r="E701" s="13"/>
      <c r="F701" s="13"/>
      <c r="L701" s="5"/>
      <c r="M701" s="6"/>
      <c r="N701" s="6"/>
    </row>
    <row r="702" spans="4:14" ht="12.75" x14ac:dyDescent="0.2">
      <c r="D702" s="13"/>
      <c r="E702" s="13"/>
      <c r="F702" s="13"/>
      <c r="L702" s="5"/>
      <c r="M702" s="6"/>
      <c r="N702" s="6"/>
    </row>
    <row r="703" spans="4:14" ht="12.75" x14ac:dyDescent="0.2">
      <c r="D703" s="13"/>
      <c r="E703" s="13"/>
      <c r="F703" s="13"/>
      <c r="L703" s="5"/>
      <c r="M703" s="6"/>
      <c r="N703" s="6"/>
    </row>
    <row r="704" spans="4:14" ht="12.75" x14ac:dyDescent="0.2">
      <c r="D704" s="13"/>
      <c r="E704" s="13"/>
      <c r="F704" s="13"/>
      <c r="L704" s="5"/>
      <c r="M704" s="6"/>
      <c r="N704" s="6"/>
    </row>
    <row r="705" spans="4:14" ht="12.75" x14ac:dyDescent="0.2">
      <c r="D705" s="13"/>
      <c r="E705" s="13"/>
      <c r="F705" s="13"/>
      <c r="L705" s="5"/>
      <c r="M705" s="6"/>
      <c r="N705" s="6"/>
    </row>
    <row r="706" spans="4:14" ht="12.75" x14ac:dyDescent="0.2">
      <c r="D706" s="13"/>
      <c r="E706" s="13"/>
      <c r="F706" s="13"/>
      <c r="L706" s="5"/>
      <c r="M706" s="6"/>
      <c r="N706" s="6"/>
    </row>
    <row r="707" spans="4:14" ht="12.75" x14ac:dyDescent="0.2">
      <c r="D707" s="13"/>
      <c r="E707" s="13"/>
      <c r="F707" s="13"/>
      <c r="L707" s="5"/>
      <c r="M707" s="6"/>
      <c r="N707" s="6"/>
    </row>
    <row r="708" spans="4:14" ht="12.75" x14ac:dyDescent="0.2">
      <c r="D708" s="13"/>
      <c r="E708" s="13"/>
      <c r="F708" s="13"/>
      <c r="L708" s="5"/>
      <c r="M708" s="6"/>
      <c r="N708" s="6"/>
    </row>
    <row r="709" spans="4:14" ht="12.75" x14ac:dyDescent="0.2">
      <c r="D709" s="13"/>
      <c r="E709" s="13"/>
      <c r="F709" s="13"/>
      <c r="L709" s="5"/>
      <c r="M709" s="6"/>
      <c r="N709" s="6"/>
    </row>
    <row r="710" spans="4:14" ht="12.75" x14ac:dyDescent="0.2">
      <c r="D710" s="13"/>
      <c r="E710" s="13"/>
      <c r="F710" s="13"/>
      <c r="L710" s="5"/>
      <c r="M710" s="6"/>
      <c r="N710" s="6"/>
    </row>
    <row r="711" spans="4:14" ht="12.75" x14ac:dyDescent="0.2">
      <c r="D711" s="13"/>
      <c r="E711" s="13"/>
      <c r="F711" s="13"/>
      <c r="L711" s="5"/>
      <c r="M711" s="6"/>
      <c r="N711" s="6"/>
    </row>
    <row r="712" spans="4:14" ht="12.75" x14ac:dyDescent="0.2">
      <c r="D712" s="13"/>
      <c r="E712" s="13"/>
      <c r="F712" s="13"/>
      <c r="L712" s="5"/>
      <c r="M712" s="6"/>
      <c r="N712" s="6"/>
    </row>
    <row r="713" spans="4:14" ht="12.75" x14ac:dyDescent="0.2">
      <c r="D713" s="13"/>
      <c r="E713" s="13"/>
      <c r="F713" s="13"/>
      <c r="L713" s="5"/>
      <c r="M713" s="6"/>
      <c r="N713" s="6"/>
    </row>
    <row r="714" spans="4:14" ht="12.75" x14ac:dyDescent="0.2">
      <c r="D714" s="13"/>
      <c r="E714" s="13"/>
      <c r="F714" s="13"/>
      <c r="L714" s="5"/>
      <c r="M714" s="6"/>
      <c r="N714" s="6"/>
    </row>
    <row r="715" spans="4:14" ht="12.75" x14ac:dyDescent="0.2">
      <c r="D715" s="13"/>
      <c r="E715" s="13"/>
      <c r="F715" s="13"/>
      <c r="L715" s="5"/>
      <c r="M715" s="6"/>
      <c r="N715" s="6"/>
    </row>
    <row r="716" spans="4:14" ht="12.75" x14ac:dyDescent="0.2">
      <c r="D716" s="13"/>
      <c r="E716" s="13"/>
      <c r="F716" s="13"/>
      <c r="L716" s="5"/>
      <c r="M716" s="6"/>
      <c r="N716" s="6"/>
    </row>
    <row r="717" spans="4:14" ht="12.75" x14ac:dyDescent="0.2">
      <c r="D717" s="13"/>
      <c r="E717" s="13"/>
      <c r="F717" s="13"/>
      <c r="L717" s="5"/>
      <c r="M717" s="6"/>
      <c r="N717" s="6"/>
    </row>
    <row r="718" spans="4:14" ht="12.75" x14ac:dyDescent="0.2">
      <c r="D718" s="13"/>
      <c r="E718" s="13"/>
      <c r="F718" s="13"/>
      <c r="L718" s="5"/>
      <c r="M718" s="6"/>
      <c r="N718" s="6"/>
    </row>
    <row r="719" spans="4:14" ht="12.75" x14ac:dyDescent="0.2">
      <c r="D719" s="13"/>
      <c r="E719" s="13"/>
      <c r="F719" s="13"/>
      <c r="L719" s="5"/>
      <c r="M719" s="6"/>
      <c r="N719" s="6"/>
    </row>
    <row r="720" spans="4:14" ht="12.75" x14ac:dyDescent="0.2">
      <c r="D720" s="13"/>
      <c r="E720" s="13"/>
      <c r="F720" s="13"/>
      <c r="L720" s="5"/>
      <c r="M720" s="6"/>
      <c r="N720" s="6"/>
    </row>
    <row r="721" spans="4:14" ht="12.75" x14ac:dyDescent="0.2">
      <c r="D721" s="13"/>
      <c r="E721" s="13"/>
      <c r="F721" s="13"/>
      <c r="L721" s="5"/>
      <c r="M721" s="6"/>
      <c r="N721" s="6"/>
    </row>
    <row r="722" spans="4:14" ht="12.75" x14ac:dyDescent="0.2">
      <c r="D722" s="13"/>
      <c r="E722" s="13"/>
      <c r="F722" s="13"/>
      <c r="L722" s="5"/>
      <c r="M722" s="6"/>
      <c r="N722" s="6"/>
    </row>
    <row r="723" spans="4:14" ht="12.75" x14ac:dyDescent="0.2">
      <c r="D723" s="13"/>
      <c r="E723" s="13"/>
      <c r="F723" s="13"/>
      <c r="L723" s="5"/>
      <c r="M723" s="6"/>
      <c r="N723" s="6"/>
    </row>
    <row r="724" spans="4:14" ht="12.75" x14ac:dyDescent="0.2">
      <c r="D724" s="13"/>
      <c r="E724" s="13"/>
      <c r="F724" s="13"/>
      <c r="L724" s="5"/>
      <c r="M724" s="6"/>
      <c r="N724" s="6"/>
    </row>
    <row r="725" spans="4:14" ht="12.75" x14ac:dyDescent="0.2">
      <c r="D725" s="13"/>
      <c r="E725" s="13"/>
      <c r="F725" s="13"/>
      <c r="L725" s="5"/>
      <c r="M725" s="6"/>
      <c r="N725" s="6"/>
    </row>
    <row r="726" spans="4:14" ht="12.75" x14ac:dyDescent="0.2">
      <c r="D726" s="13"/>
      <c r="E726" s="13"/>
      <c r="F726" s="13"/>
      <c r="L726" s="5"/>
      <c r="M726" s="6"/>
      <c r="N726" s="6"/>
    </row>
    <row r="727" spans="4:14" ht="12.75" x14ac:dyDescent="0.2">
      <c r="D727" s="13"/>
      <c r="E727" s="13"/>
      <c r="F727" s="13"/>
      <c r="L727" s="5"/>
      <c r="M727" s="6"/>
      <c r="N727" s="6"/>
    </row>
    <row r="728" spans="4:14" ht="12.75" x14ac:dyDescent="0.2">
      <c r="D728" s="13"/>
      <c r="E728" s="13"/>
      <c r="F728" s="13"/>
      <c r="L728" s="5"/>
      <c r="M728" s="6"/>
      <c r="N728" s="6"/>
    </row>
    <row r="729" spans="4:14" ht="12.75" x14ac:dyDescent="0.2">
      <c r="D729" s="13"/>
      <c r="E729" s="13"/>
      <c r="F729" s="13"/>
      <c r="L729" s="5"/>
      <c r="M729" s="6"/>
      <c r="N729" s="6"/>
    </row>
    <row r="730" spans="4:14" ht="12.75" x14ac:dyDescent="0.2">
      <c r="D730" s="13"/>
      <c r="E730" s="13"/>
      <c r="F730" s="13"/>
      <c r="L730" s="5"/>
      <c r="M730" s="6"/>
      <c r="N730" s="6"/>
    </row>
    <row r="731" spans="4:14" ht="12.75" x14ac:dyDescent="0.2">
      <c r="D731" s="13"/>
      <c r="E731" s="13"/>
      <c r="F731" s="13"/>
      <c r="L731" s="5"/>
      <c r="M731" s="6"/>
      <c r="N731" s="6"/>
    </row>
    <row r="732" spans="4:14" ht="12.75" x14ac:dyDescent="0.2">
      <c r="D732" s="13"/>
      <c r="E732" s="13"/>
      <c r="F732" s="13"/>
      <c r="L732" s="5"/>
      <c r="M732" s="6"/>
      <c r="N732" s="6"/>
    </row>
    <row r="733" spans="4:14" ht="12.75" x14ac:dyDescent="0.2">
      <c r="D733" s="13"/>
      <c r="E733" s="13"/>
      <c r="F733" s="13"/>
      <c r="L733" s="5"/>
      <c r="M733" s="6"/>
      <c r="N733" s="6"/>
    </row>
    <row r="734" spans="4:14" ht="12.75" x14ac:dyDescent="0.2">
      <c r="D734" s="13"/>
      <c r="E734" s="13"/>
      <c r="F734" s="13"/>
      <c r="L734" s="5"/>
      <c r="M734" s="6"/>
      <c r="N734" s="6"/>
    </row>
    <row r="735" spans="4:14" ht="12.75" x14ac:dyDescent="0.2">
      <c r="D735" s="13"/>
      <c r="E735" s="13"/>
      <c r="F735" s="13"/>
      <c r="L735" s="5"/>
      <c r="M735" s="6"/>
      <c r="N735" s="6"/>
    </row>
    <row r="736" spans="4:14" ht="12.75" x14ac:dyDescent="0.2">
      <c r="D736" s="13"/>
      <c r="E736" s="13"/>
      <c r="F736" s="13"/>
      <c r="L736" s="5"/>
      <c r="M736" s="6"/>
      <c r="N736" s="6"/>
    </row>
    <row r="737" spans="4:14" ht="12.75" x14ac:dyDescent="0.2">
      <c r="D737" s="13"/>
      <c r="E737" s="13"/>
      <c r="F737" s="13"/>
      <c r="L737" s="5"/>
      <c r="M737" s="6"/>
      <c r="N737" s="6"/>
    </row>
    <row r="738" spans="4:14" ht="12.75" x14ac:dyDescent="0.2">
      <c r="D738" s="13"/>
      <c r="E738" s="13"/>
      <c r="F738" s="13"/>
      <c r="L738" s="5"/>
      <c r="M738" s="6"/>
      <c r="N738" s="6"/>
    </row>
    <row r="739" spans="4:14" ht="12.75" x14ac:dyDescent="0.2">
      <c r="D739" s="13"/>
      <c r="E739" s="13"/>
      <c r="F739" s="13"/>
      <c r="L739" s="5"/>
      <c r="M739" s="6"/>
      <c r="N739" s="6"/>
    </row>
    <row r="740" spans="4:14" ht="12.75" x14ac:dyDescent="0.2">
      <c r="D740" s="13"/>
      <c r="E740" s="13"/>
      <c r="F740" s="13"/>
      <c r="L740" s="5"/>
      <c r="M740" s="6"/>
      <c r="N740" s="6"/>
    </row>
    <row r="741" spans="4:14" ht="12.75" x14ac:dyDescent="0.2">
      <c r="D741" s="13"/>
      <c r="E741" s="13"/>
      <c r="F741" s="13"/>
      <c r="L741" s="5"/>
      <c r="M741" s="6"/>
      <c r="N741" s="6"/>
    </row>
    <row r="742" spans="4:14" ht="12.75" x14ac:dyDescent="0.2">
      <c r="D742" s="13"/>
      <c r="E742" s="13"/>
      <c r="F742" s="13"/>
      <c r="L742" s="5"/>
      <c r="M742" s="6"/>
      <c r="N742" s="6"/>
    </row>
    <row r="743" spans="4:14" ht="12.75" x14ac:dyDescent="0.2">
      <c r="D743" s="13"/>
      <c r="E743" s="13"/>
      <c r="F743" s="13"/>
      <c r="L743" s="5"/>
      <c r="M743" s="6"/>
      <c r="N743" s="6"/>
    </row>
    <row r="744" spans="4:14" ht="12.75" x14ac:dyDescent="0.2">
      <c r="D744" s="13"/>
      <c r="E744" s="13"/>
      <c r="F744" s="13"/>
      <c r="L744" s="5"/>
      <c r="M744" s="6"/>
      <c r="N744" s="6"/>
    </row>
    <row r="745" spans="4:14" ht="12.75" x14ac:dyDescent="0.2">
      <c r="D745" s="13"/>
      <c r="E745" s="13"/>
      <c r="F745" s="13"/>
      <c r="L745" s="5"/>
      <c r="M745" s="6"/>
      <c r="N745" s="6"/>
    </row>
    <row r="746" spans="4:14" ht="12.75" x14ac:dyDescent="0.2">
      <c r="D746" s="13"/>
      <c r="E746" s="13"/>
      <c r="F746" s="13"/>
      <c r="L746" s="5"/>
      <c r="M746" s="6"/>
      <c r="N746" s="6"/>
    </row>
    <row r="747" spans="4:14" ht="12.75" x14ac:dyDescent="0.2">
      <c r="D747" s="13"/>
      <c r="E747" s="13"/>
      <c r="F747" s="13"/>
      <c r="L747" s="5"/>
      <c r="M747" s="6"/>
      <c r="N747" s="6"/>
    </row>
    <row r="748" spans="4:14" ht="12.75" x14ac:dyDescent="0.2">
      <c r="D748" s="13"/>
      <c r="E748" s="13"/>
      <c r="F748" s="13"/>
      <c r="L748" s="5"/>
      <c r="M748" s="6"/>
      <c r="N748" s="6"/>
    </row>
    <row r="749" spans="4:14" ht="12.75" x14ac:dyDescent="0.2">
      <c r="D749" s="13"/>
      <c r="E749" s="13"/>
      <c r="F749" s="13"/>
      <c r="L749" s="5"/>
      <c r="M749" s="6"/>
      <c r="N749" s="6"/>
    </row>
    <row r="750" spans="4:14" ht="12.75" x14ac:dyDescent="0.2">
      <c r="D750" s="13"/>
      <c r="E750" s="13"/>
      <c r="F750" s="13"/>
      <c r="L750" s="5"/>
      <c r="M750" s="6"/>
      <c r="N750" s="6"/>
    </row>
    <row r="751" spans="4:14" ht="12.75" x14ac:dyDescent="0.2">
      <c r="D751" s="13"/>
      <c r="E751" s="13"/>
      <c r="F751" s="13"/>
      <c r="L751" s="5"/>
      <c r="M751" s="6"/>
      <c r="N751" s="6"/>
    </row>
    <row r="752" spans="4:14" ht="12.75" x14ac:dyDescent="0.2">
      <c r="D752" s="13"/>
      <c r="E752" s="13"/>
      <c r="F752" s="13"/>
      <c r="L752" s="5"/>
      <c r="M752" s="6"/>
      <c r="N752" s="6"/>
    </row>
    <row r="753" spans="4:14" ht="12.75" x14ac:dyDescent="0.2">
      <c r="D753" s="13"/>
      <c r="E753" s="13"/>
      <c r="F753" s="13"/>
      <c r="L753" s="5"/>
      <c r="M753" s="6"/>
      <c r="N753" s="6"/>
    </row>
    <row r="754" spans="4:14" ht="12.75" x14ac:dyDescent="0.2">
      <c r="D754" s="13"/>
      <c r="E754" s="13"/>
      <c r="F754" s="13"/>
      <c r="L754" s="5"/>
      <c r="M754" s="6"/>
      <c r="N754" s="6"/>
    </row>
    <row r="755" spans="4:14" ht="12.75" x14ac:dyDescent="0.2">
      <c r="D755" s="13"/>
      <c r="E755" s="13"/>
      <c r="F755" s="13"/>
      <c r="L755" s="5"/>
      <c r="M755" s="6"/>
      <c r="N755" s="6"/>
    </row>
    <row r="756" spans="4:14" ht="12.75" x14ac:dyDescent="0.2">
      <c r="D756" s="13"/>
      <c r="E756" s="13"/>
      <c r="F756" s="13"/>
      <c r="L756" s="5"/>
      <c r="M756" s="6"/>
      <c r="N756" s="6"/>
    </row>
    <row r="757" spans="4:14" ht="12.75" x14ac:dyDescent="0.2">
      <c r="D757" s="13"/>
      <c r="E757" s="13"/>
      <c r="F757" s="13"/>
      <c r="L757" s="5"/>
      <c r="M757" s="6"/>
      <c r="N757" s="6"/>
    </row>
    <row r="758" spans="4:14" ht="12.75" x14ac:dyDescent="0.2">
      <c r="D758" s="13"/>
      <c r="E758" s="13"/>
      <c r="F758" s="13"/>
      <c r="L758" s="5"/>
      <c r="M758" s="6"/>
      <c r="N758" s="6"/>
    </row>
    <row r="759" spans="4:14" ht="12.75" x14ac:dyDescent="0.2">
      <c r="D759" s="13"/>
      <c r="E759" s="13"/>
      <c r="F759" s="13"/>
      <c r="L759" s="5"/>
      <c r="M759" s="6"/>
      <c r="N759" s="6"/>
    </row>
    <row r="760" spans="4:14" ht="12.75" x14ac:dyDescent="0.2">
      <c r="D760" s="13"/>
      <c r="E760" s="13"/>
      <c r="F760" s="13"/>
      <c r="L760" s="5"/>
      <c r="M760" s="6"/>
      <c r="N760" s="6"/>
    </row>
    <row r="761" spans="4:14" ht="12.75" x14ac:dyDescent="0.2">
      <c r="D761" s="13"/>
      <c r="E761" s="13"/>
      <c r="F761" s="13"/>
      <c r="L761" s="5"/>
      <c r="M761" s="6"/>
      <c r="N761" s="6"/>
    </row>
    <row r="762" spans="4:14" ht="12.75" x14ac:dyDescent="0.2">
      <c r="D762" s="13"/>
      <c r="E762" s="13"/>
      <c r="F762" s="13"/>
      <c r="L762" s="5"/>
      <c r="M762" s="6"/>
      <c r="N762" s="6"/>
    </row>
    <row r="763" spans="4:14" ht="12.75" x14ac:dyDescent="0.2">
      <c r="D763" s="13"/>
      <c r="E763" s="13"/>
      <c r="F763" s="13"/>
      <c r="L763" s="5"/>
      <c r="M763" s="6"/>
      <c r="N763" s="6"/>
    </row>
    <row r="764" spans="4:14" ht="12.75" x14ac:dyDescent="0.2">
      <c r="D764" s="13"/>
      <c r="E764" s="13"/>
      <c r="F764" s="13"/>
      <c r="L764" s="5"/>
      <c r="M764" s="6"/>
      <c r="N764" s="6"/>
    </row>
    <row r="765" spans="4:14" ht="12.75" x14ac:dyDescent="0.2">
      <c r="D765" s="13"/>
      <c r="E765" s="13"/>
      <c r="F765" s="13"/>
      <c r="L765" s="5"/>
      <c r="M765" s="6"/>
      <c r="N765" s="6"/>
    </row>
    <row r="766" spans="4:14" ht="12.75" x14ac:dyDescent="0.2">
      <c r="D766" s="13"/>
      <c r="E766" s="13"/>
      <c r="F766" s="13"/>
      <c r="L766" s="5"/>
      <c r="M766" s="6"/>
      <c r="N766" s="6"/>
    </row>
    <row r="767" spans="4:14" ht="12.75" x14ac:dyDescent="0.2">
      <c r="D767" s="13"/>
      <c r="E767" s="13"/>
      <c r="F767" s="13"/>
      <c r="L767" s="5"/>
      <c r="M767" s="6"/>
      <c r="N767" s="6"/>
    </row>
    <row r="768" spans="4:14" ht="12.75" x14ac:dyDescent="0.2">
      <c r="D768" s="13"/>
      <c r="E768" s="13"/>
      <c r="F768" s="13"/>
      <c r="L768" s="5"/>
      <c r="M768" s="6"/>
      <c r="N768" s="6"/>
    </row>
    <row r="769" spans="4:14" ht="12.75" x14ac:dyDescent="0.2">
      <c r="D769" s="13"/>
      <c r="E769" s="13"/>
      <c r="F769" s="13"/>
      <c r="L769" s="5"/>
      <c r="M769" s="6"/>
      <c r="N769" s="6"/>
    </row>
    <row r="770" spans="4:14" ht="12.75" x14ac:dyDescent="0.2">
      <c r="D770" s="13"/>
      <c r="E770" s="13"/>
      <c r="F770" s="13"/>
      <c r="L770" s="5"/>
      <c r="M770" s="6"/>
      <c r="N770" s="6"/>
    </row>
    <row r="771" spans="4:14" ht="12.75" x14ac:dyDescent="0.2">
      <c r="D771" s="13"/>
      <c r="E771" s="13"/>
      <c r="F771" s="13"/>
      <c r="L771" s="5"/>
      <c r="M771" s="6"/>
      <c r="N771" s="6"/>
    </row>
    <row r="772" spans="4:14" ht="12.75" x14ac:dyDescent="0.2">
      <c r="D772" s="13"/>
      <c r="E772" s="13"/>
      <c r="F772" s="13"/>
      <c r="L772" s="5"/>
      <c r="M772" s="6"/>
      <c r="N772" s="6"/>
    </row>
    <row r="773" spans="4:14" ht="12.75" x14ac:dyDescent="0.2">
      <c r="D773" s="13"/>
      <c r="E773" s="13"/>
      <c r="F773" s="13"/>
      <c r="L773" s="5"/>
      <c r="M773" s="6"/>
      <c r="N773" s="6"/>
    </row>
    <row r="774" spans="4:14" ht="12.75" x14ac:dyDescent="0.2">
      <c r="D774" s="13"/>
      <c r="E774" s="13"/>
      <c r="F774" s="13"/>
      <c r="L774" s="5"/>
      <c r="M774" s="6"/>
      <c r="N774" s="6"/>
    </row>
    <row r="775" spans="4:14" ht="12.75" x14ac:dyDescent="0.2">
      <c r="D775" s="13"/>
      <c r="E775" s="13"/>
      <c r="F775" s="13"/>
      <c r="L775" s="5"/>
      <c r="M775" s="6"/>
      <c r="N775" s="6"/>
    </row>
    <row r="776" spans="4:14" ht="12.75" x14ac:dyDescent="0.2">
      <c r="D776" s="13"/>
      <c r="E776" s="13"/>
      <c r="F776" s="13"/>
      <c r="L776" s="5"/>
      <c r="M776" s="6"/>
      <c r="N776" s="6"/>
    </row>
    <row r="777" spans="4:14" ht="12.75" x14ac:dyDescent="0.2">
      <c r="D777" s="13"/>
      <c r="E777" s="13"/>
      <c r="F777" s="13"/>
      <c r="L777" s="5"/>
      <c r="M777" s="6"/>
      <c r="N777" s="6"/>
    </row>
    <row r="778" spans="4:14" ht="12.75" x14ac:dyDescent="0.2">
      <c r="D778" s="13"/>
      <c r="E778" s="13"/>
      <c r="F778" s="13"/>
      <c r="L778" s="5"/>
      <c r="M778" s="6"/>
      <c r="N778" s="6"/>
    </row>
    <row r="779" spans="4:14" ht="12.75" x14ac:dyDescent="0.2">
      <c r="D779" s="13"/>
      <c r="E779" s="13"/>
      <c r="F779" s="13"/>
      <c r="L779" s="5"/>
      <c r="M779" s="6"/>
      <c r="N779" s="6"/>
    </row>
    <row r="780" spans="4:14" ht="12.75" x14ac:dyDescent="0.2">
      <c r="D780" s="13"/>
      <c r="E780" s="13"/>
      <c r="F780" s="13"/>
      <c r="L780" s="5"/>
      <c r="M780" s="6"/>
      <c r="N780" s="6"/>
    </row>
    <row r="781" spans="4:14" ht="12.75" x14ac:dyDescent="0.2">
      <c r="D781" s="13"/>
      <c r="E781" s="13"/>
      <c r="F781" s="13"/>
      <c r="L781" s="5"/>
      <c r="M781" s="6"/>
      <c r="N781" s="6"/>
    </row>
    <row r="782" spans="4:14" ht="12.75" x14ac:dyDescent="0.2">
      <c r="D782" s="13"/>
      <c r="E782" s="13"/>
      <c r="F782" s="13"/>
      <c r="L782" s="5"/>
      <c r="M782" s="6"/>
      <c r="N782" s="6"/>
    </row>
    <row r="783" spans="4:14" ht="12.75" x14ac:dyDescent="0.2">
      <c r="D783" s="13"/>
      <c r="E783" s="13"/>
      <c r="F783" s="13"/>
      <c r="L783" s="5"/>
      <c r="M783" s="6"/>
      <c r="N783" s="6"/>
    </row>
    <row r="784" spans="4:14" ht="12.75" x14ac:dyDescent="0.2">
      <c r="D784" s="13"/>
      <c r="E784" s="13"/>
      <c r="F784" s="13"/>
      <c r="L784" s="5"/>
      <c r="M784" s="6"/>
      <c r="N784" s="6"/>
    </row>
    <row r="785" spans="4:14" ht="12.75" x14ac:dyDescent="0.2">
      <c r="D785" s="13"/>
      <c r="E785" s="13"/>
      <c r="F785" s="13"/>
      <c r="L785" s="5"/>
      <c r="M785" s="6"/>
      <c r="N785" s="6"/>
    </row>
    <row r="786" spans="4:14" ht="12.75" x14ac:dyDescent="0.2">
      <c r="D786" s="13"/>
      <c r="E786" s="13"/>
      <c r="F786" s="13"/>
      <c r="L786" s="5"/>
      <c r="M786" s="6"/>
      <c r="N786" s="6"/>
    </row>
    <row r="787" spans="4:14" ht="12.75" x14ac:dyDescent="0.2">
      <c r="D787" s="13"/>
      <c r="E787" s="13"/>
      <c r="F787" s="13"/>
      <c r="L787" s="5"/>
      <c r="M787" s="6"/>
      <c r="N787" s="6"/>
    </row>
    <row r="788" spans="4:14" ht="12.75" x14ac:dyDescent="0.2">
      <c r="D788" s="13"/>
      <c r="E788" s="13"/>
      <c r="F788" s="13"/>
      <c r="L788" s="5"/>
      <c r="M788" s="6"/>
      <c r="N788" s="6"/>
    </row>
    <row r="789" spans="4:14" ht="12.75" x14ac:dyDescent="0.2">
      <c r="D789" s="13"/>
      <c r="E789" s="13"/>
      <c r="F789" s="13"/>
      <c r="L789" s="5"/>
      <c r="M789" s="6"/>
      <c r="N789" s="6"/>
    </row>
    <row r="790" spans="4:14" ht="12.75" x14ac:dyDescent="0.2">
      <c r="D790" s="13"/>
      <c r="E790" s="13"/>
      <c r="F790" s="13"/>
      <c r="L790" s="5"/>
      <c r="M790" s="6"/>
      <c r="N790" s="6"/>
    </row>
    <row r="791" spans="4:14" ht="12.75" x14ac:dyDescent="0.2">
      <c r="D791" s="13"/>
      <c r="E791" s="13"/>
      <c r="F791" s="13"/>
      <c r="L791" s="5"/>
      <c r="M791" s="6"/>
      <c r="N791" s="6"/>
    </row>
    <row r="792" spans="4:14" ht="12.75" x14ac:dyDescent="0.2">
      <c r="D792" s="13"/>
      <c r="E792" s="13"/>
      <c r="F792" s="13"/>
      <c r="L792" s="5"/>
      <c r="M792" s="6"/>
      <c r="N792" s="6"/>
    </row>
    <row r="793" spans="4:14" ht="12.75" x14ac:dyDescent="0.2">
      <c r="D793" s="13"/>
      <c r="E793" s="13"/>
      <c r="F793" s="13"/>
      <c r="L793" s="5"/>
      <c r="M793" s="6"/>
      <c r="N793" s="6"/>
    </row>
    <row r="794" spans="4:14" ht="12.75" x14ac:dyDescent="0.2">
      <c r="D794" s="13"/>
      <c r="E794" s="13"/>
      <c r="F794" s="13"/>
      <c r="L794" s="5"/>
      <c r="M794" s="6"/>
      <c r="N794" s="6"/>
    </row>
    <row r="795" spans="4:14" ht="12.75" x14ac:dyDescent="0.2">
      <c r="D795" s="13"/>
      <c r="E795" s="13"/>
      <c r="F795" s="13"/>
      <c r="L795" s="5"/>
      <c r="M795" s="6"/>
      <c r="N795" s="6"/>
    </row>
    <row r="796" spans="4:14" ht="12.75" x14ac:dyDescent="0.2">
      <c r="D796" s="13"/>
      <c r="E796" s="13"/>
      <c r="F796" s="13"/>
      <c r="L796" s="5"/>
      <c r="M796" s="6"/>
      <c r="N796" s="6"/>
    </row>
    <row r="797" spans="4:14" ht="12.75" x14ac:dyDescent="0.2">
      <c r="D797" s="13"/>
      <c r="E797" s="13"/>
      <c r="F797" s="13"/>
      <c r="L797" s="5"/>
      <c r="M797" s="6"/>
      <c r="N797" s="6"/>
    </row>
    <row r="798" spans="4:14" ht="12.75" x14ac:dyDescent="0.2">
      <c r="D798" s="13"/>
      <c r="E798" s="13"/>
      <c r="F798" s="13"/>
      <c r="L798" s="5"/>
      <c r="M798" s="6"/>
      <c r="N798" s="6"/>
    </row>
    <row r="799" spans="4:14" ht="12.75" x14ac:dyDescent="0.2">
      <c r="D799" s="13"/>
      <c r="E799" s="13"/>
      <c r="F799" s="13"/>
      <c r="L799" s="5"/>
      <c r="M799" s="6"/>
      <c r="N799" s="6"/>
    </row>
    <row r="800" spans="4:14" ht="12.75" x14ac:dyDescent="0.2">
      <c r="D800" s="13"/>
      <c r="E800" s="13"/>
      <c r="F800" s="13"/>
      <c r="L800" s="5"/>
      <c r="M800" s="6"/>
      <c r="N800" s="6"/>
    </row>
    <row r="801" spans="4:14" ht="12.75" x14ac:dyDescent="0.2">
      <c r="D801" s="13"/>
      <c r="E801" s="13"/>
      <c r="F801" s="13"/>
      <c r="L801" s="5"/>
      <c r="M801" s="6"/>
      <c r="N801" s="6"/>
    </row>
    <row r="802" spans="4:14" ht="12.75" x14ac:dyDescent="0.2">
      <c r="D802" s="13"/>
      <c r="E802" s="13"/>
      <c r="F802" s="13"/>
      <c r="L802" s="5"/>
      <c r="M802" s="6"/>
      <c r="N802" s="6"/>
    </row>
    <row r="803" spans="4:14" ht="12.75" x14ac:dyDescent="0.2">
      <c r="D803" s="13"/>
      <c r="E803" s="13"/>
      <c r="F803" s="13"/>
      <c r="L803" s="5"/>
      <c r="M803" s="6"/>
      <c r="N803" s="6"/>
    </row>
    <row r="804" spans="4:14" ht="12.75" x14ac:dyDescent="0.2">
      <c r="D804" s="13"/>
      <c r="E804" s="13"/>
      <c r="F804" s="13"/>
      <c r="L804" s="5"/>
      <c r="M804" s="6"/>
      <c r="N804" s="6"/>
    </row>
    <row r="805" spans="4:14" ht="12.75" x14ac:dyDescent="0.2">
      <c r="D805" s="13"/>
      <c r="E805" s="13"/>
      <c r="F805" s="13"/>
      <c r="L805" s="5"/>
      <c r="M805" s="6"/>
      <c r="N805" s="6"/>
    </row>
    <row r="806" spans="4:14" ht="12.75" x14ac:dyDescent="0.2">
      <c r="D806" s="13"/>
      <c r="E806" s="13"/>
      <c r="F806" s="13"/>
      <c r="L806" s="5"/>
      <c r="M806" s="6"/>
      <c r="N806" s="6"/>
    </row>
    <row r="807" spans="4:14" ht="12.75" x14ac:dyDescent="0.2">
      <c r="D807" s="13"/>
      <c r="E807" s="13"/>
      <c r="F807" s="13"/>
      <c r="L807" s="5"/>
      <c r="M807" s="6"/>
      <c r="N807" s="6"/>
    </row>
    <row r="808" spans="4:14" ht="12.75" x14ac:dyDescent="0.2">
      <c r="D808" s="13"/>
      <c r="E808" s="13"/>
      <c r="F808" s="13"/>
      <c r="L808" s="5"/>
      <c r="M808" s="6"/>
      <c r="N808" s="6"/>
    </row>
    <row r="809" spans="4:14" ht="12.75" x14ac:dyDescent="0.2">
      <c r="D809" s="13"/>
      <c r="E809" s="13"/>
      <c r="F809" s="13"/>
      <c r="L809" s="5"/>
      <c r="M809" s="6"/>
      <c r="N809" s="6"/>
    </row>
    <row r="810" spans="4:14" ht="12.75" x14ac:dyDescent="0.2">
      <c r="D810" s="13"/>
      <c r="E810" s="13"/>
      <c r="F810" s="13"/>
      <c r="L810" s="5"/>
      <c r="M810" s="6"/>
      <c r="N810" s="6"/>
    </row>
    <row r="811" spans="4:14" ht="12.75" x14ac:dyDescent="0.2">
      <c r="D811" s="13"/>
      <c r="E811" s="13"/>
      <c r="F811" s="13"/>
      <c r="L811" s="5"/>
      <c r="M811" s="6"/>
      <c r="N811" s="6"/>
    </row>
    <row r="812" spans="4:14" ht="12.75" x14ac:dyDescent="0.2">
      <c r="D812" s="13"/>
      <c r="E812" s="13"/>
      <c r="F812" s="13"/>
      <c r="L812" s="5"/>
      <c r="M812" s="6"/>
      <c r="N812" s="6"/>
    </row>
    <row r="813" spans="4:14" ht="12.75" x14ac:dyDescent="0.2">
      <c r="D813" s="13"/>
      <c r="E813" s="13"/>
      <c r="F813" s="13"/>
      <c r="L813" s="5"/>
      <c r="M813" s="6"/>
      <c r="N813" s="6"/>
    </row>
    <row r="814" spans="4:14" ht="12.75" x14ac:dyDescent="0.2">
      <c r="D814" s="13"/>
      <c r="E814" s="13"/>
      <c r="F814" s="13"/>
      <c r="L814" s="5"/>
      <c r="M814" s="6"/>
      <c r="N814" s="6"/>
    </row>
    <row r="815" spans="4:14" ht="12.75" x14ac:dyDescent="0.2">
      <c r="D815" s="13"/>
      <c r="E815" s="13"/>
      <c r="F815" s="13"/>
      <c r="L815" s="5"/>
      <c r="M815" s="6"/>
      <c r="N815" s="6"/>
    </row>
    <row r="816" spans="4:14" ht="12.75" x14ac:dyDescent="0.2">
      <c r="D816" s="13"/>
      <c r="E816" s="13"/>
      <c r="F816" s="13"/>
      <c r="L816" s="5"/>
      <c r="M816" s="6"/>
      <c r="N816" s="6"/>
    </row>
    <row r="817" spans="4:14" ht="12.75" x14ac:dyDescent="0.2">
      <c r="D817" s="13"/>
      <c r="E817" s="13"/>
      <c r="F817" s="13"/>
      <c r="L817" s="5"/>
      <c r="M817" s="6"/>
      <c r="N817" s="6"/>
    </row>
    <row r="818" spans="4:14" ht="12.75" x14ac:dyDescent="0.2">
      <c r="D818" s="13"/>
      <c r="E818" s="13"/>
      <c r="F818" s="13"/>
      <c r="L818" s="5"/>
      <c r="M818" s="6"/>
      <c r="N818" s="6"/>
    </row>
    <row r="819" spans="4:14" ht="12.75" x14ac:dyDescent="0.2">
      <c r="D819" s="13"/>
      <c r="E819" s="13"/>
      <c r="F819" s="13"/>
      <c r="L819" s="5"/>
      <c r="M819" s="6"/>
      <c r="N819" s="6"/>
    </row>
    <row r="820" spans="4:14" ht="12.75" x14ac:dyDescent="0.2">
      <c r="D820" s="13"/>
      <c r="E820" s="13"/>
      <c r="F820" s="13"/>
      <c r="L820" s="5"/>
      <c r="M820" s="6"/>
      <c r="N820" s="6"/>
    </row>
    <row r="821" spans="4:14" ht="12.75" x14ac:dyDescent="0.2">
      <c r="D821" s="13"/>
      <c r="E821" s="13"/>
      <c r="F821" s="13"/>
      <c r="L821" s="5"/>
      <c r="M821" s="6"/>
      <c r="N821" s="6"/>
    </row>
    <row r="822" spans="4:14" ht="12.75" x14ac:dyDescent="0.2">
      <c r="D822" s="13"/>
      <c r="E822" s="13"/>
      <c r="F822" s="13"/>
      <c r="L822" s="5"/>
      <c r="M822" s="6"/>
      <c r="N822" s="6"/>
    </row>
    <row r="823" spans="4:14" ht="12.75" x14ac:dyDescent="0.2">
      <c r="D823" s="13"/>
      <c r="E823" s="13"/>
      <c r="F823" s="13"/>
      <c r="L823" s="5"/>
      <c r="M823" s="6"/>
      <c r="N823" s="6"/>
    </row>
    <row r="824" spans="4:14" ht="12.75" x14ac:dyDescent="0.2">
      <c r="D824" s="13"/>
      <c r="E824" s="13"/>
      <c r="F824" s="13"/>
      <c r="L824" s="5"/>
      <c r="M824" s="6"/>
      <c r="N824" s="6"/>
    </row>
    <row r="825" spans="4:14" ht="12.75" x14ac:dyDescent="0.2">
      <c r="D825" s="13"/>
      <c r="E825" s="13"/>
      <c r="F825" s="13"/>
      <c r="L825" s="5"/>
      <c r="M825" s="6"/>
      <c r="N825" s="6"/>
    </row>
    <row r="826" spans="4:14" ht="12.75" x14ac:dyDescent="0.2">
      <c r="D826" s="13"/>
      <c r="E826" s="13"/>
      <c r="F826" s="13"/>
      <c r="L826" s="5"/>
      <c r="M826" s="6"/>
      <c r="N826" s="6"/>
    </row>
    <row r="827" spans="4:14" ht="12.75" x14ac:dyDescent="0.2">
      <c r="D827" s="13"/>
      <c r="E827" s="13"/>
      <c r="F827" s="13"/>
      <c r="L827" s="5"/>
      <c r="M827" s="6"/>
      <c r="N827" s="6"/>
    </row>
    <row r="828" spans="4:14" ht="12.75" x14ac:dyDescent="0.2">
      <c r="D828" s="13"/>
      <c r="E828" s="13"/>
      <c r="F828" s="13"/>
      <c r="L828" s="5"/>
      <c r="M828" s="6"/>
      <c r="N828" s="6"/>
    </row>
    <row r="829" spans="4:14" ht="12.75" x14ac:dyDescent="0.2">
      <c r="D829" s="13"/>
      <c r="E829" s="13"/>
      <c r="F829" s="13"/>
      <c r="L829" s="5"/>
      <c r="M829" s="6"/>
      <c r="N829" s="6"/>
    </row>
    <row r="830" spans="4:14" ht="12.75" x14ac:dyDescent="0.2">
      <c r="D830" s="13"/>
      <c r="E830" s="13"/>
      <c r="F830" s="13"/>
      <c r="L830" s="5"/>
      <c r="M830" s="6"/>
      <c r="N830" s="6"/>
    </row>
    <row r="831" spans="4:14" ht="12.75" x14ac:dyDescent="0.2">
      <c r="D831" s="13"/>
      <c r="E831" s="13"/>
      <c r="F831" s="13"/>
      <c r="L831" s="5"/>
      <c r="M831" s="6"/>
      <c r="N831" s="6"/>
    </row>
    <row r="832" spans="4:14" ht="12.75" x14ac:dyDescent="0.2">
      <c r="D832" s="13"/>
      <c r="E832" s="13"/>
      <c r="F832" s="13"/>
      <c r="L832" s="5"/>
      <c r="M832" s="6"/>
      <c r="N832" s="6"/>
    </row>
    <row r="833" spans="4:14" ht="12.75" x14ac:dyDescent="0.2">
      <c r="D833" s="13"/>
      <c r="E833" s="13"/>
      <c r="F833" s="13"/>
      <c r="L833" s="5"/>
      <c r="M833" s="6"/>
      <c r="N833" s="6"/>
    </row>
    <row r="834" spans="4:14" ht="12.75" x14ac:dyDescent="0.2">
      <c r="D834" s="13"/>
      <c r="E834" s="13"/>
      <c r="F834" s="13"/>
      <c r="L834" s="5"/>
      <c r="M834" s="6"/>
      <c r="N834" s="6"/>
    </row>
    <row r="835" spans="4:14" ht="12.75" x14ac:dyDescent="0.2">
      <c r="D835" s="13"/>
      <c r="E835" s="13"/>
      <c r="F835" s="13"/>
      <c r="L835" s="5"/>
      <c r="M835" s="6"/>
      <c r="N835" s="6"/>
    </row>
    <row r="836" spans="4:14" ht="12.75" x14ac:dyDescent="0.2">
      <c r="D836" s="13"/>
      <c r="E836" s="13"/>
      <c r="F836" s="13"/>
      <c r="L836" s="5"/>
      <c r="M836" s="6"/>
      <c r="N836" s="6"/>
    </row>
    <row r="837" spans="4:14" ht="12.75" x14ac:dyDescent="0.2">
      <c r="D837" s="13"/>
      <c r="E837" s="13"/>
      <c r="F837" s="13"/>
      <c r="L837" s="5"/>
      <c r="M837" s="6"/>
      <c r="N837" s="6"/>
    </row>
    <row r="838" spans="4:14" ht="12.75" x14ac:dyDescent="0.2">
      <c r="D838" s="13"/>
      <c r="E838" s="13"/>
      <c r="F838" s="13"/>
      <c r="L838" s="5"/>
      <c r="M838" s="6"/>
      <c r="N838" s="6"/>
    </row>
    <row r="839" spans="4:14" ht="12.75" x14ac:dyDescent="0.2">
      <c r="D839" s="13"/>
      <c r="E839" s="13"/>
      <c r="F839" s="13"/>
      <c r="L839" s="5"/>
      <c r="M839" s="6"/>
      <c r="N839" s="6"/>
    </row>
    <row r="840" spans="4:14" ht="12.75" x14ac:dyDescent="0.2">
      <c r="D840" s="13"/>
      <c r="E840" s="13"/>
      <c r="F840" s="13"/>
      <c r="L840" s="5"/>
      <c r="M840" s="6"/>
      <c r="N840" s="6"/>
    </row>
    <row r="841" spans="4:14" ht="12.75" x14ac:dyDescent="0.2">
      <c r="D841" s="13"/>
      <c r="E841" s="13"/>
      <c r="F841" s="13"/>
      <c r="L841" s="5"/>
      <c r="M841" s="6"/>
      <c r="N841" s="6"/>
    </row>
    <row r="842" spans="4:14" ht="12.75" x14ac:dyDescent="0.2">
      <c r="D842" s="13"/>
      <c r="E842" s="13"/>
      <c r="F842" s="13"/>
      <c r="L842" s="5"/>
      <c r="M842" s="6"/>
      <c r="N842" s="6"/>
    </row>
    <row r="843" spans="4:14" ht="12.75" x14ac:dyDescent="0.2">
      <c r="D843" s="13"/>
      <c r="E843" s="13"/>
      <c r="F843" s="13"/>
      <c r="L843" s="5"/>
      <c r="M843" s="6"/>
      <c r="N843" s="6"/>
    </row>
    <row r="844" spans="4:14" ht="12.75" x14ac:dyDescent="0.2">
      <c r="D844" s="13"/>
      <c r="E844" s="13"/>
      <c r="F844" s="13"/>
      <c r="L844" s="5"/>
      <c r="M844" s="6"/>
      <c r="N844" s="6"/>
    </row>
    <row r="845" spans="4:14" ht="12.75" x14ac:dyDescent="0.2">
      <c r="D845" s="13"/>
      <c r="E845" s="13"/>
      <c r="F845" s="13"/>
      <c r="L845" s="5"/>
      <c r="M845" s="6"/>
      <c r="N845" s="6"/>
    </row>
    <row r="846" spans="4:14" ht="12.75" x14ac:dyDescent="0.2">
      <c r="D846" s="13"/>
      <c r="E846" s="13"/>
      <c r="F846" s="13"/>
      <c r="L846" s="5"/>
      <c r="M846" s="6"/>
      <c r="N846" s="6"/>
    </row>
    <row r="847" spans="4:14" ht="12.75" x14ac:dyDescent="0.2">
      <c r="D847" s="13"/>
      <c r="E847" s="13"/>
      <c r="F847" s="13"/>
      <c r="L847" s="5"/>
      <c r="M847" s="6"/>
      <c r="N847" s="6"/>
    </row>
    <row r="848" spans="4:14" ht="12.75" x14ac:dyDescent="0.2">
      <c r="D848" s="13"/>
      <c r="E848" s="13"/>
      <c r="F848" s="13"/>
      <c r="L848" s="5"/>
      <c r="M848" s="6"/>
      <c r="N848" s="6"/>
    </row>
    <row r="849" spans="4:14" ht="12.75" x14ac:dyDescent="0.2">
      <c r="D849" s="13"/>
      <c r="E849" s="13"/>
      <c r="F849" s="13"/>
      <c r="L849" s="5"/>
      <c r="M849" s="6"/>
      <c r="N849" s="6"/>
    </row>
    <row r="850" spans="4:14" ht="12.75" x14ac:dyDescent="0.2">
      <c r="D850" s="13"/>
      <c r="E850" s="13"/>
      <c r="F850" s="13"/>
      <c r="L850" s="5"/>
      <c r="M850" s="6"/>
      <c r="N850" s="6"/>
    </row>
    <row r="851" spans="4:14" ht="12.75" x14ac:dyDescent="0.2">
      <c r="D851" s="13"/>
      <c r="E851" s="13"/>
      <c r="F851" s="13"/>
      <c r="L851" s="5"/>
      <c r="M851" s="6"/>
      <c r="N851" s="6"/>
    </row>
    <row r="852" spans="4:14" ht="12.75" x14ac:dyDescent="0.2">
      <c r="D852" s="13"/>
      <c r="E852" s="13"/>
      <c r="F852" s="13"/>
      <c r="L852" s="5"/>
      <c r="M852" s="6"/>
      <c r="N852" s="6"/>
    </row>
    <row r="853" spans="4:14" ht="12.75" x14ac:dyDescent="0.2">
      <c r="D853" s="13"/>
      <c r="E853" s="13"/>
      <c r="F853" s="13"/>
      <c r="L853" s="5"/>
      <c r="M853" s="6"/>
      <c r="N853" s="6"/>
    </row>
    <row r="854" spans="4:14" ht="12.75" x14ac:dyDescent="0.2">
      <c r="D854" s="13"/>
      <c r="E854" s="13"/>
      <c r="F854" s="13"/>
      <c r="L854" s="5"/>
      <c r="M854" s="6"/>
      <c r="N854" s="6"/>
    </row>
    <row r="855" spans="4:14" ht="12.75" x14ac:dyDescent="0.2">
      <c r="D855" s="13"/>
      <c r="E855" s="13"/>
      <c r="F855" s="13"/>
      <c r="L855" s="5"/>
      <c r="M855" s="6"/>
      <c r="N855" s="6"/>
    </row>
    <row r="856" spans="4:14" ht="12.75" x14ac:dyDescent="0.2">
      <c r="D856" s="13"/>
      <c r="E856" s="13"/>
      <c r="F856" s="13"/>
      <c r="L856" s="5"/>
      <c r="M856" s="6"/>
      <c r="N856" s="6"/>
    </row>
    <row r="857" spans="4:14" ht="12.75" x14ac:dyDescent="0.2">
      <c r="D857" s="13"/>
      <c r="E857" s="13"/>
      <c r="F857" s="13"/>
      <c r="L857" s="5"/>
      <c r="M857" s="6"/>
      <c r="N857" s="6"/>
    </row>
    <row r="858" spans="4:14" ht="12.75" x14ac:dyDescent="0.2">
      <c r="D858" s="13"/>
      <c r="E858" s="13"/>
      <c r="F858" s="13"/>
      <c r="L858" s="5"/>
      <c r="M858" s="6"/>
      <c r="N858" s="6"/>
    </row>
    <row r="859" spans="4:14" ht="12.75" x14ac:dyDescent="0.2">
      <c r="D859" s="13"/>
      <c r="E859" s="13"/>
      <c r="F859" s="13"/>
      <c r="L859" s="5"/>
      <c r="M859" s="6"/>
      <c r="N859" s="6"/>
    </row>
    <row r="860" spans="4:14" ht="12.75" x14ac:dyDescent="0.2">
      <c r="D860" s="13"/>
      <c r="E860" s="13"/>
      <c r="F860" s="13"/>
      <c r="L860" s="5"/>
      <c r="M860" s="6"/>
      <c r="N860" s="6"/>
    </row>
    <row r="861" spans="4:14" ht="12.75" x14ac:dyDescent="0.2">
      <c r="D861" s="13"/>
      <c r="E861" s="13"/>
      <c r="F861" s="13"/>
      <c r="L861" s="5"/>
      <c r="M861" s="6"/>
      <c r="N861" s="6"/>
    </row>
    <row r="862" spans="4:14" ht="12.75" x14ac:dyDescent="0.2">
      <c r="D862" s="13"/>
      <c r="E862" s="13"/>
      <c r="F862" s="13"/>
      <c r="L862" s="5"/>
      <c r="M862" s="6"/>
      <c r="N862" s="6"/>
    </row>
    <row r="863" spans="4:14" ht="12.75" x14ac:dyDescent="0.2">
      <c r="D863" s="13"/>
      <c r="E863" s="13"/>
      <c r="F863" s="13"/>
      <c r="L863" s="5"/>
      <c r="M863" s="6"/>
      <c r="N863" s="6"/>
    </row>
    <row r="864" spans="4:14" ht="12.75" x14ac:dyDescent="0.2">
      <c r="D864" s="13"/>
      <c r="E864" s="13"/>
      <c r="F864" s="13"/>
      <c r="L864" s="5"/>
      <c r="M864" s="6"/>
      <c r="N864" s="6"/>
    </row>
    <row r="865" spans="4:14" ht="12.75" x14ac:dyDescent="0.2">
      <c r="D865" s="13"/>
      <c r="E865" s="13"/>
      <c r="F865" s="13"/>
      <c r="L865" s="5"/>
      <c r="M865" s="6"/>
      <c r="N865" s="6"/>
    </row>
    <row r="866" spans="4:14" ht="12.75" x14ac:dyDescent="0.2">
      <c r="D866" s="13"/>
      <c r="E866" s="13"/>
      <c r="F866" s="13"/>
      <c r="L866" s="5"/>
      <c r="M866" s="6"/>
      <c r="N866" s="6"/>
    </row>
    <row r="867" spans="4:14" ht="12.75" x14ac:dyDescent="0.2">
      <c r="D867" s="13"/>
      <c r="E867" s="13"/>
      <c r="F867" s="13"/>
      <c r="L867" s="5"/>
      <c r="M867" s="6"/>
      <c r="N867" s="6"/>
    </row>
    <row r="868" spans="4:14" ht="12.75" x14ac:dyDescent="0.2">
      <c r="D868" s="13"/>
      <c r="E868" s="13"/>
      <c r="F868" s="13"/>
      <c r="L868" s="5"/>
      <c r="M868" s="6"/>
      <c r="N868" s="6"/>
    </row>
    <row r="869" spans="4:14" ht="12.75" x14ac:dyDescent="0.2">
      <c r="D869" s="13"/>
      <c r="E869" s="13"/>
      <c r="F869" s="13"/>
      <c r="L869" s="5"/>
      <c r="M869" s="6"/>
      <c r="N869" s="6"/>
    </row>
    <row r="870" spans="4:14" ht="12.75" x14ac:dyDescent="0.2">
      <c r="D870" s="13"/>
      <c r="E870" s="13"/>
      <c r="F870" s="13"/>
      <c r="L870" s="5"/>
      <c r="M870" s="6"/>
      <c r="N870" s="6"/>
    </row>
    <row r="871" spans="4:14" ht="12.75" x14ac:dyDescent="0.2">
      <c r="D871" s="13"/>
      <c r="E871" s="13"/>
      <c r="F871" s="13"/>
      <c r="L871" s="5"/>
      <c r="M871" s="6"/>
      <c r="N871" s="6"/>
    </row>
    <row r="872" spans="4:14" ht="12.75" x14ac:dyDescent="0.2">
      <c r="D872" s="13"/>
      <c r="E872" s="13"/>
      <c r="F872" s="13"/>
      <c r="L872" s="5"/>
      <c r="M872" s="6"/>
      <c r="N872" s="6"/>
    </row>
    <row r="873" spans="4:14" ht="12.75" x14ac:dyDescent="0.2">
      <c r="D873" s="13"/>
      <c r="E873" s="13"/>
      <c r="F873" s="13"/>
      <c r="L873" s="5"/>
      <c r="M873" s="6"/>
      <c r="N873" s="6"/>
    </row>
    <row r="874" spans="4:14" ht="12.75" x14ac:dyDescent="0.2">
      <c r="D874" s="13"/>
      <c r="E874" s="13"/>
      <c r="F874" s="13"/>
      <c r="L874" s="5"/>
      <c r="M874" s="6"/>
      <c r="N874" s="6"/>
    </row>
    <row r="875" spans="4:14" ht="12.75" x14ac:dyDescent="0.2">
      <c r="D875" s="13"/>
      <c r="E875" s="13"/>
      <c r="F875" s="13"/>
      <c r="L875" s="5"/>
      <c r="M875" s="6"/>
      <c r="N875" s="6"/>
    </row>
    <row r="876" spans="4:14" ht="12.75" x14ac:dyDescent="0.2">
      <c r="D876" s="13"/>
      <c r="E876" s="13"/>
      <c r="F876" s="13"/>
      <c r="L876" s="5"/>
      <c r="M876" s="6"/>
      <c r="N876" s="6"/>
    </row>
  </sheetData>
  <sortState xmlns:xlrd2="http://schemas.microsoft.com/office/spreadsheetml/2017/richdata2" ref="A14:Q63">
    <sortCondition ref="A14:A63"/>
  </sortState>
  <mergeCells count="36">
    <mergeCell ref="L12:L13"/>
    <mergeCell ref="M12:M13"/>
    <mergeCell ref="N12:N13"/>
    <mergeCell ref="K64:K65"/>
    <mergeCell ref="L64:L65"/>
    <mergeCell ref="M64:M65"/>
    <mergeCell ref="Q1:R1"/>
    <mergeCell ref="A2:D2"/>
    <mergeCell ref="C12:C13"/>
    <mergeCell ref="B12:B13"/>
    <mergeCell ref="A12:A13"/>
    <mergeCell ref="D12:D13"/>
    <mergeCell ref="E12:E13"/>
    <mergeCell ref="F12:F13"/>
    <mergeCell ref="G12:G13"/>
    <mergeCell ref="H12:H13"/>
    <mergeCell ref="I12:I13"/>
    <mergeCell ref="J12:J13"/>
    <mergeCell ref="K12:K13"/>
    <mergeCell ref="F64:F65"/>
    <mergeCell ref="G64:G65"/>
    <mergeCell ref="H64:H65"/>
    <mergeCell ref="I64:I65"/>
    <mergeCell ref="J64:J65"/>
    <mergeCell ref="A64:A65"/>
    <mergeCell ref="B64:B65"/>
    <mergeCell ref="C64:C65"/>
    <mergeCell ref="D64:D65"/>
    <mergeCell ref="E64:E65"/>
    <mergeCell ref="N64:N65"/>
    <mergeCell ref="O64:O65"/>
    <mergeCell ref="P64:P65"/>
    <mergeCell ref="Q64:Q65"/>
    <mergeCell ref="O12:O13"/>
    <mergeCell ref="P12:P13"/>
    <mergeCell ref="Q12:Q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Rekap_all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Dr.Ir.Rinaldi Munir</dc:creator>
  <cp:lastModifiedBy>STEI</cp:lastModifiedBy>
  <dcterms:created xsi:type="dcterms:W3CDTF">2021-12-17T12:40:45Z</dcterms:created>
  <dcterms:modified xsi:type="dcterms:W3CDTF">2023-05-31T05:16:13Z</dcterms:modified>
</cp:coreProperties>
</file>