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ataku\ImageWeb\Kriptografi\2017-2018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16" i="1" l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</calcChain>
</file>

<file path=xl/sharedStrings.xml><?xml version="1.0" encoding="utf-8"?>
<sst xmlns="http://schemas.openxmlformats.org/spreadsheetml/2006/main" count="926" uniqueCount="89">
  <si>
    <t>Prodi Teknik Informatika</t>
  </si>
  <si>
    <t>Sekolah Teknik Elektro dan Informatika - ITB</t>
  </si>
  <si>
    <t>Mahessa Ramadhana</t>
  </si>
  <si>
    <t>Rifkiansyah Meidian</t>
  </si>
  <si>
    <t>Mamat Rahmat</t>
  </si>
  <si>
    <t>Arieza Nadya Sekariani</t>
  </si>
  <si>
    <t>Junita Sinambela</t>
  </si>
  <si>
    <t>Andre Susanto</t>
  </si>
  <si>
    <t>Michael Alexander Wangsa</t>
  </si>
  <si>
    <t>Rakhmatullah Yoga Sutrisna</t>
  </si>
  <si>
    <t>Daniar Heri Kurniawan</t>
  </si>
  <si>
    <t>Ramandika Pranamulia</t>
  </si>
  <si>
    <t>Dariel Valdano</t>
  </si>
  <si>
    <t>Vincent Theophilus Ciputra</t>
  </si>
  <si>
    <t>Aufar Gilbran</t>
  </si>
  <si>
    <t>Luqman Arifin Siswanto</t>
  </si>
  <si>
    <t>William Sentosa</t>
  </si>
  <si>
    <t>Yoga Adrian Saputra</t>
  </si>
  <si>
    <t>Candy Olivia Mawalim</t>
  </si>
  <si>
    <t>Angela Lynn</t>
  </si>
  <si>
    <t>Kevin Yauris</t>
  </si>
  <si>
    <t>Edwin Wijaya</t>
  </si>
  <si>
    <t>Feryandi Nurdiantoro</t>
  </si>
  <si>
    <t>Randi Chilyon Alfianto</t>
  </si>
  <si>
    <t>Ibrohim Kholilul Islam</t>
  </si>
  <si>
    <t>Akhmad Fakhoni Listiyan D</t>
  </si>
  <si>
    <t>Muhamad Fakhrusy</t>
  </si>
  <si>
    <t>No.</t>
  </si>
  <si>
    <t>N I M</t>
  </si>
  <si>
    <t>Nama</t>
  </si>
  <si>
    <t>Makalah 1</t>
  </si>
  <si>
    <t>Tucil 1</t>
  </si>
  <si>
    <t>Tucil 2</t>
  </si>
  <si>
    <t>Tucil 3</t>
  </si>
  <si>
    <t>Tubes 1</t>
  </si>
  <si>
    <t>Tubes 2</t>
  </si>
  <si>
    <t>Kehadiran</t>
  </si>
  <si>
    <t>-</t>
  </si>
  <si>
    <t>✓</t>
  </si>
  <si>
    <t>I</t>
  </si>
  <si>
    <t>Makalah 2</t>
  </si>
  <si>
    <t>Nilai Akhir</t>
  </si>
  <si>
    <t>Indeks</t>
  </si>
  <si>
    <t>Dosen: Rinaldi Munir</t>
  </si>
  <si>
    <t>Yusak Yuwono Awondatu</t>
  </si>
  <si>
    <t>Micky Yudi Utama</t>
  </si>
  <si>
    <t>Anwar Ramadha</t>
  </si>
  <si>
    <t>Aditio Pangestu</t>
  </si>
  <si>
    <t>Chalvin</t>
  </si>
  <si>
    <t>Cendhika Imantoro</t>
  </si>
  <si>
    <t>Nugroho Satriyanto</t>
  </si>
  <si>
    <t>Varian Caesar</t>
  </si>
  <si>
    <t>Bervianto Leo P</t>
  </si>
  <si>
    <t>Ade Surya Ramadhani</t>
  </si>
  <si>
    <t>Harry O Purba</t>
  </si>
  <si>
    <t>Cut Meurah Rudi</t>
  </si>
  <si>
    <t>Hafizh Afkar Makmur</t>
  </si>
  <si>
    <t>Garmastewira</t>
  </si>
  <si>
    <t>Hafizh Dary Faridhan Hudoyo</t>
  </si>
  <si>
    <t>Muhammad Naufal</t>
  </si>
  <si>
    <t>Kristianto Karim</t>
  </si>
  <si>
    <t>Amal Qurany</t>
  </si>
  <si>
    <t>Ali Akbar</t>
  </si>
  <si>
    <t>Rio Chandra Rajagukguk</t>
  </si>
  <si>
    <t>Muhammad Gumilang</t>
  </si>
  <si>
    <t>Drestanto Muhammad Dyasputro</t>
  </si>
  <si>
    <t>Fairuz Astra Pratama</t>
  </si>
  <si>
    <t>Muhammad Reza Ramadhan</t>
  </si>
  <si>
    <t>Resa Kemal Saharso</t>
  </si>
  <si>
    <t>Dewita Sonya Tarabunga</t>
  </si>
  <si>
    <t>Edwin Rachman</t>
  </si>
  <si>
    <t>Jauhar Arifin</t>
  </si>
  <si>
    <t>Devin Alvaro</t>
  </si>
  <si>
    <t>Felix Limanta</t>
  </si>
  <si>
    <t>Roland Hartanto</t>
  </si>
  <si>
    <t>Dicky Novanto</t>
  </si>
  <si>
    <t>Fadhil Imam Kurnia</t>
  </si>
  <si>
    <t>Dandu Satyanuraga</t>
  </si>
  <si>
    <t>Nilai Akhir IF4020 Kriptografi Sem I-2017/2018</t>
  </si>
  <si>
    <t>Asisten: Luqman A Siswanto dan Wiwit Rifai (IF 2013)</t>
  </si>
  <si>
    <t>B</t>
  </si>
  <si>
    <t>A</t>
  </si>
  <si>
    <t>AB</t>
  </si>
  <si>
    <t xml:space="preserve">A </t>
  </si>
  <si>
    <t>Bobot penilaian: Nilai Akhir = 25% Rata-rata Tucil + 30% Rata-rata Tubes + 20% Makalah 1 + 20% Makalah 2 + 5% (Jumlah Kehadiran/28)*100</t>
  </si>
  <si>
    <t>BC</t>
  </si>
  <si>
    <t>C</t>
  </si>
  <si>
    <t>Indeks*)</t>
  </si>
  <si>
    <t>Keterangan: *) Indeks setelah dikurangi satu tingkat karena kehadiran kurang dari 80%. Jumlah kehadiran minimal 22.4 kali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</si>
</sst>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/>
    <xf numFmtId="2" fontId="0" fillId="0" borderId="1" xfId="0" applyNumberFormat="1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workbookViewId="0">
      <selection activeCell="Q27" sqref="Q27"/>
    </sheetView>
  </sheetViews>
  <sheetFormatPr defaultRowHeight="15" x14ac:dyDescent="0.25"/>
  <cols>
    <col min="1" max="1" width="5.140625" customWidth="1"/>
    <col min="2" max="2" width="12.28515625" customWidth="1"/>
    <col min="3" max="3" width="30.7109375" customWidth="1"/>
    <col min="4" max="4" width="8.42578125" customWidth="1"/>
    <col min="5" max="5" width="8" customWidth="1"/>
    <col min="13" max="13" width="10.7109375" customWidth="1"/>
    <col min="14" max="14" width="9.85546875" customWidth="1"/>
    <col min="17" max="17" width="28" customWidth="1"/>
    <col min="18" max="18" width="11" customWidth="1"/>
  </cols>
  <sheetData>
    <row r="1" spans="1:23" ht="15.75" x14ac:dyDescent="0.25">
      <c r="A1" s="8" t="s">
        <v>78</v>
      </c>
      <c r="B1" s="8"/>
      <c r="C1" s="8"/>
    </row>
    <row r="2" spans="1:23" x14ac:dyDescent="0.25">
      <c r="A2" t="s">
        <v>0</v>
      </c>
    </row>
    <row r="3" spans="1:23" x14ac:dyDescent="0.25">
      <c r="A3" t="s">
        <v>1</v>
      </c>
    </row>
    <row r="5" spans="1:23" x14ac:dyDescent="0.25">
      <c r="A5" t="s">
        <v>43</v>
      </c>
    </row>
    <row r="6" spans="1:23" x14ac:dyDescent="0.25">
      <c r="A6" t="s">
        <v>79</v>
      </c>
    </row>
    <row r="8" spans="1:23" x14ac:dyDescent="0.25">
      <c r="A8" t="s">
        <v>84</v>
      </c>
    </row>
    <row r="11" spans="1:23" ht="24.75" customHeight="1" x14ac:dyDescent="0.25">
      <c r="A11" s="2" t="s">
        <v>27</v>
      </c>
      <c r="B11" s="2" t="s">
        <v>28</v>
      </c>
      <c r="C11" s="2" t="s">
        <v>29</v>
      </c>
      <c r="D11" s="19" t="s">
        <v>30</v>
      </c>
      <c r="E11" s="19"/>
      <c r="F11" s="2" t="s">
        <v>31</v>
      </c>
      <c r="G11" s="2" t="s">
        <v>32</v>
      </c>
      <c r="H11" s="2" t="s">
        <v>33</v>
      </c>
      <c r="I11" s="2" t="s">
        <v>34</v>
      </c>
      <c r="J11" s="2" t="s">
        <v>35</v>
      </c>
      <c r="K11" s="19" t="s">
        <v>40</v>
      </c>
      <c r="L11" s="19"/>
      <c r="M11" s="2" t="s">
        <v>36</v>
      </c>
      <c r="N11" s="2" t="s">
        <v>41</v>
      </c>
      <c r="O11" s="2" t="s">
        <v>42</v>
      </c>
      <c r="P11" s="15" t="s">
        <v>87</v>
      </c>
      <c r="Q11" s="15" t="s">
        <v>29</v>
      </c>
      <c r="R11" s="15" t="s">
        <v>28</v>
      </c>
      <c r="S11" s="15" t="s">
        <v>27</v>
      </c>
    </row>
    <row r="12" spans="1:23" x14ac:dyDescent="0.25">
      <c r="A12" s="1">
        <v>1</v>
      </c>
      <c r="B12" s="1">
        <v>13514005</v>
      </c>
      <c r="C12" s="1" t="s">
        <v>44</v>
      </c>
      <c r="D12" s="6" t="s">
        <v>80</v>
      </c>
      <c r="E12" s="9">
        <v>71</v>
      </c>
      <c r="F12" s="11">
        <v>100</v>
      </c>
      <c r="G12" s="12">
        <v>90</v>
      </c>
      <c r="H12" s="11">
        <v>98</v>
      </c>
      <c r="I12" s="11">
        <v>85</v>
      </c>
      <c r="J12" s="11">
        <v>79</v>
      </c>
      <c r="K12" s="16" t="s">
        <v>80</v>
      </c>
      <c r="L12" s="11">
        <v>71</v>
      </c>
      <c r="M12" s="13">
        <v>21</v>
      </c>
      <c r="N12" s="10">
        <f t="shared" ref="N12:N45" si="0">0.25*((F12+G12+H12)/3)+0.3*((I12+J12)/2)+0.2*E12+0.2*L12+0.05*(M12/28 * 100)</f>
        <v>80.75</v>
      </c>
      <c r="O12" s="7" t="s">
        <v>82</v>
      </c>
      <c r="P12" s="7" t="s">
        <v>80</v>
      </c>
      <c r="Q12" s="1" t="s">
        <v>44</v>
      </c>
      <c r="R12" s="1">
        <v>13514005</v>
      </c>
      <c r="S12" s="1">
        <v>1</v>
      </c>
    </row>
    <row r="13" spans="1:23" x14ac:dyDescent="0.25">
      <c r="A13" s="1">
        <v>2</v>
      </c>
      <c r="B13" s="1">
        <v>13514011</v>
      </c>
      <c r="C13" s="1" t="s">
        <v>45</v>
      </c>
      <c r="D13" s="6" t="s">
        <v>82</v>
      </c>
      <c r="E13" s="9">
        <v>76</v>
      </c>
      <c r="F13" s="11">
        <v>103</v>
      </c>
      <c r="G13" s="12">
        <v>100</v>
      </c>
      <c r="H13" s="11">
        <v>94</v>
      </c>
      <c r="I13" s="11">
        <v>100</v>
      </c>
      <c r="J13" s="11">
        <v>100</v>
      </c>
      <c r="K13" s="16" t="s">
        <v>82</v>
      </c>
      <c r="L13" s="11">
        <v>76</v>
      </c>
      <c r="M13" s="13">
        <v>25</v>
      </c>
      <c r="N13" s="10">
        <f t="shared" si="0"/>
        <v>89.614285714285714</v>
      </c>
      <c r="O13" s="7" t="s">
        <v>81</v>
      </c>
      <c r="P13" s="7" t="s">
        <v>81</v>
      </c>
      <c r="Q13" s="1" t="s">
        <v>45</v>
      </c>
      <c r="R13" s="1">
        <v>13514011</v>
      </c>
      <c r="S13" s="1">
        <v>2</v>
      </c>
    </row>
    <row r="14" spans="1:23" x14ac:dyDescent="0.25">
      <c r="A14" s="1">
        <v>3</v>
      </c>
      <c r="B14" s="1">
        <v>13514013</v>
      </c>
      <c r="C14" s="1" t="s">
        <v>46</v>
      </c>
      <c r="D14" s="6" t="s">
        <v>81</v>
      </c>
      <c r="E14" s="9">
        <v>81</v>
      </c>
      <c r="F14" s="11">
        <v>110</v>
      </c>
      <c r="G14" s="12">
        <v>66.666666666666671</v>
      </c>
      <c r="H14" s="11">
        <v>72</v>
      </c>
      <c r="I14" s="11">
        <v>90</v>
      </c>
      <c r="J14" s="11">
        <v>70</v>
      </c>
      <c r="K14" s="16" t="s">
        <v>80</v>
      </c>
      <c r="L14" s="11">
        <v>71</v>
      </c>
      <c r="M14" s="13">
        <v>23</v>
      </c>
      <c r="N14" s="10">
        <f t="shared" si="0"/>
        <v>79.229365079365095</v>
      </c>
      <c r="O14" s="7" t="s">
        <v>80</v>
      </c>
      <c r="P14" s="7" t="s">
        <v>80</v>
      </c>
      <c r="Q14" s="1" t="s">
        <v>46</v>
      </c>
      <c r="R14" s="1">
        <v>13514013</v>
      </c>
      <c r="S14" s="1">
        <v>3</v>
      </c>
    </row>
    <row r="15" spans="1:23" x14ac:dyDescent="0.25">
      <c r="A15" s="1">
        <v>4</v>
      </c>
      <c r="B15" s="1">
        <v>13514030</v>
      </c>
      <c r="C15" s="1" t="s">
        <v>47</v>
      </c>
      <c r="D15" s="6" t="s">
        <v>81</v>
      </c>
      <c r="E15" s="9">
        <v>81</v>
      </c>
      <c r="F15" s="11">
        <v>110</v>
      </c>
      <c r="G15" s="12">
        <v>66.666666666666671</v>
      </c>
      <c r="H15" s="11">
        <v>85</v>
      </c>
      <c r="I15" s="11">
        <v>90</v>
      </c>
      <c r="J15" s="11">
        <v>84</v>
      </c>
      <c r="K15" s="16" t="s">
        <v>80</v>
      </c>
      <c r="L15" s="11">
        <v>71</v>
      </c>
      <c r="M15" s="13">
        <v>26</v>
      </c>
      <c r="N15" s="10">
        <f t="shared" si="0"/>
        <v>82.948412698412696</v>
      </c>
      <c r="O15" s="7" t="s">
        <v>82</v>
      </c>
      <c r="P15" s="7" t="s">
        <v>82</v>
      </c>
      <c r="Q15" s="1" t="s">
        <v>47</v>
      </c>
      <c r="R15" s="1">
        <v>13514030</v>
      </c>
      <c r="S15" s="1">
        <v>4</v>
      </c>
    </row>
    <row r="16" spans="1:23" x14ac:dyDescent="0.25">
      <c r="A16" s="1">
        <v>5</v>
      </c>
      <c r="B16" s="1">
        <v>13514032</v>
      </c>
      <c r="C16" s="1" t="s">
        <v>48</v>
      </c>
      <c r="D16" s="6" t="s">
        <v>81</v>
      </c>
      <c r="E16" s="9">
        <v>81</v>
      </c>
      <c r="F16" s="11">
        <v>107</v>
      </c>
      <c r="G16" s="12">
        <v>100</v>
      </c>
      <c r="H16" s="11">
        <v>90</v>
      </c>
      <c r="I16" s="11">
        <v>100</v>
      </c>
      <c r="J16" s="11">
        <v>100</v>
      </c>
      <c r="K16" s="16" t="s">
        <v>81</v>
      </c>
      <c r="L16" s="11">
        <v>50</v>
      </c>
      <c r="M16" s="13">
        <v>26</v>
      </c>
      <c r="N16" s="10">
        <f t="shared" si="0"/>
        <v>85.592857142857142</v>
      </c>
      <c r="O16" s="7" t="s">
        <v>80</v>
      </c>
      <c r="P16" s="7" t="s">
        <v>81</v>
      </c>
      <c r="Q16" s="1" t="s">
        <v>48</v>
      </c>
      <c r="R16" s="1">
        <v>13514032</v>
      </c>
      <c r="S16" s="1">
        <v>5</v>
      </c>
      <c r="V16">
        <f>0.8*28</f>
        <v>22.400000000000002</v>
      </c>
      <c r="W16" s="17"/>
    </row>
    <row r="17" spans="1:19" x14ac:dyDescent="0.25">
      <c r="A17" s="1">
        <v>6</v>
      </c>
      <c r="B17" s="1">
        <v>13514037</v>
      </c>
      <c r="C17" s="1" t="s">
        <v>49</v>
      </c>
      <c r="D17" s="6" t="s">
        <v>82</v>
      </c>
      <c r="E17" s="9">
        <v>76</v>
      </c>
      <c r="F17" s="11">
        <v>110</v>
      </c>
      <c r="G17" s="12">
        <v>86.666666666666671</v>
      </c>
      <c r="H17" s="11">
        <v>85</v>
      </c>
      <c r="I17" s="11">
        <v>88</v>
      </c>
      <c r="J17" s="11">
        <v>97</v>
      </c>
      <c r="K17" s="16" t="s">
        <v>80</v>
      </c>
      <c r="L17" s="11">
        <v>71</v>
      </c>
      <c r="M17" s="13">
        <v>27</v>
      </c>
      <c r="N17" s="10">
        <f t="shared" si="0"/>
        <v>85.443650793650804</v>
      </c>
      <c r="O17" s="7" t="s">
        <v>81</v>
      </c>
      <c r="P17" s="7" t="s">
        <v>81</v>
      </c>
      <c r="Q17" s="1" t="s">
        <v>49</v>
      </c>
      <c r="R17" s="1">
        <v>13514037</v>
      </c>
      <c r="S17" s="1">
        <v>6</v>
      </c>
    </row>
    <row r="18" spans="1:19" x14ac:dyDescent="0.25">
      <c r="A18" s="1">
        <v>7</v>
      </c>
      <c r="B18" s="1">
        <v>13514038</v>
      </c>
      <c r="C18" s="1" t="s">
        <v>50</v>
      </c>
      <c r="D18" s="6" t="s">
        <v>82</v>
      </c>
      <c r="E18" s="9">
        <v>76</v>
      </c>
      <c r="F18" s="11">
        <v>103</v>
      </c>
      <c r="G18" s="12">
        <v>86.666666666666671</v>
      </c>
      <c r="H18" s="11">
        <v>80</v>
      </c>
      <c r="I18" s="11">
        <v>93</v>
      </c>
      <c r="J18" s="11">
        <v>100</v>
      </c>
      <c r="K18" s="16" t="s">
        <v>81</v>
      </c>
      <c r="L18" s="11">
        <v>81</v>
      </c>
      <c r="M18" s="13">
        <v>26</v>
      </c>
      <c r="N18" s="10">
        <f t="shared" si="0"/>
        <v>87.465079365079362</v>
      </c>
      <c r="O18" s="7" t="s">
        <v>81</v>
      </c>
      <c r="P18" s="7" t="s">
        <v>81</v>
      </c>
      <c r="Q18" s="1" t="s">
        <v>50</v>
      </c>
      <c r="R18" s="1">
        <v>13514038</v>
      </c>
      <c r="S18" s="1">
        <v>7</v>
      </c>
    </row>
    <row r="19" spans="1:19" x14ac:dyDescent="0.25">
      <c r="A19" s="1">
        <v>8</v>
      </c>
      <c r="B19" s="1">
        <v>13514041</v>
      </c>
      <c r="C19" s="1" t="s">
        <v>51</v>
      </c>
      <c r="D19" s="6" t="s">
        <v>82</v>
      </c>
      <c r="E19" s="9">
        <v>76</v>
      </c>
      <c r="F19" s="11">
        <v>107</v>
      </c>
      <c r="G19" s="12">
        <v>98.333333333333329</v>
      </c>
      <c r="H19" s="11">
        <v>100</v>
      </c>
      <c r="I19" s="11">
        <v>85</v>
      </c>
      <c r="J19" s="11">
        <v>97</v>
      </c>
      <c r="K19" s="16" t="s">
        <v>81</v>
      </c>
      <c r="L19" s="11">
        <v>81</v>
      </c>
      <c r="M19" s="13">
        <v>27</v>
      </c>
      <c r="N19" s="10">
        <f t="shared" si="0"/>
        <v>88.965873015873015</v>
      </c>
      <c r="O19" s="7" t="s">
        <v>81</v>
      </c>
      <c r="P19" s="7" t="s">
        <v>81</v>
      </c>
      <c r="Q19" s="1" t="s">
        <v>51</v>
      </c>
      <c r="R19" s="1">
        <v>13514041</v>
      </c>
      <c r="S19" s="1">
        <v>8</v>
      </c>
    </row>
    <row r="20" spans="1:19" x14ac:dyDescent="0.25">
      <c r="A20" s="1">
        <v>9</v>
      </c>
      <c r="B20" s="1">
        <v>13514047</v>
      </c>
      <c r="C20" s="1" t="s">
        <v>52</v>
      </c>
      <c r="D20" s="6" t="s">
        <v>82</v>
      </c>
      <c r="E20" s="9">
        <v>76</v>
      </c>
      <c r="F20" s="11">
        <v>110</v>
      </c>
      <c r="G20" s="12">
        <v>83.333333333333329</v>
      </c>
      <c r="H20" s="11">
        <v>100</v>
      </c>
      <c r="I20" s="11">
        <v>85</v>
      </c>
      <c r="J20" s="11">
        <v>100</v>
      </c>
      <c r="K20" s="16" t="s">
        <v>81</v>
      </c>
      <c r="L20" s="11">
        <v>81</v>
      </c>
      <c r="M20" s="13">
        <v>28</v>
      </c>
      <c r="N20" s="10">
        <f t="shared" si="0"/>
        <v>88.594444444444449</v>
      </c>
      <c r="O20" s="7" t="s">
        <v>81</v>
      </c>
      <c r="P20" s="7" t="s">
        <v>81</v>
      </c>
      <c r="Q20" s="1" t="s">
        <v>52</v>
      </c>
      <c r="R20" s="1">
        <v>13514047</v>
      </c>
      <c r="S20" s="1">
        <v>9</v>
      </c>
    </row>
    <row r="21" spans="1:19" x14ac:dyDescent="0.25">
      <c r="A21" s="1">
        <v>10</v>
      </c>
      <c r="B21" s="1">
        <v>13514049</v>
      </c>
      <c r="C21" s="1" t="s">
        <v>53</v>
      </c>
      <c r="D21" s="6" t="s">
        <v>82</v>
      </c>
      <c r="E21" s="9">
        <v>76</v>
      </c>
      <c r="F21" s="11">
        <v>110</v>
      </c>
      <c r="G21" s="12">
        <v>56.666666666666664</v>
      </c>
      <c r="H21" s="11">
        <v>72</v>
      </c>
      <c r="I21" s="11">
        <v>85</v>
      </c>
      <c r="J21" s="11">
        <v>84</v>
      </c>
      <c r="K21" s="16"/>
      <c r="L21" s="11">
        <v>0</v>
      </c>
      <c r="M21" s="13">
        <v>22</v>
      </c>
      <c r="N21" s="10">
        <f t="shared" si="0"/>
        <v>64.367460317460313</v>
      </c>
      <c r="O21" s="7" t="s">
        <v>85</v>
      </c>
      <c r="P21" s="7" t="s">
        <v>85</v>
      </c>
      <c r="Q21" s="1" t="s">
        <v>53</v>
      </c>
      <c r="R21" s="1">
        <v>13514049</v>
      </c>
      <c r="S21" s="1">
        <v>10</v>
      </c>
    </row>
    <row r="22" spans="1:19" x14ac:dyDescent="0.25">
      <c r="A22" s="1">
        <v>11</v>
      </c>
      <c r="B22" s="1">
        <v>13514050</v>
      </c>
      <c r="C22" s="1" t="s">
        <v>54</v>
      </c>
      <c r="D22" s="6" t="s">
        <v>82</v>
      </c>
      <c r="E22" s="9">
        <v>76</v>
      </c>
      <c r="F22" s="11">
        <v>106</v>
      </c>
      <c r="G22" s="12">
        <v>86.666666666666671</v>
      </c>
      <c r="H22" s="11">
        <v>80</v>
      </c>
      <c r="I22" s="11">
        <v>93</v>
      </c>
      <c r="J22" s="11">
        <v>100</v>
      </c>
      <c r="K22" s="16" t="s">
        <v>81</v>
      </c>
      <c r="L22" s="11">
        <v>81</v>
      </c>
      <c r="M22" s="13">
        <v>23</v>
      </c>
      <c r="N22" s="10">
        <f t="shared" si="0"/>
        <v>87.179365079365084</v>
      </c>
      <c r="O22" s="7" t="s">
        <v>81</v>
      </c>
      <c r="P22" s="7" t="s">
        <v>81</v>
      </c>
      <c r="Q22" s="1" t="s">
        <v>54</v>
      </c>
      <c r="R22" s="1">
        <v>13514050</v>
      </c>
      <c r="S22" s="1">
        <v>11</v>
      </c>
    </row>
    <row r="23" spans="1:19" x14ac:dyDescent="0.25">
      <c r="A23" s="1">
        <v>12</v>
      </c>
      <c r="B23" s="1">
        <v>13514057</v>
      </c>
      <c r="C23" s="1" t="s">
        <v>55</v>
      </c>
      <c r="D23" s="6" t="s">
        <v>80</v>
      </c>
      <c r="E23" s="9">
        <v>71</v>
      </c>
      <c r="F23" s="11">
        <v>103</v>
      </c>
      <c r="G23" s="12">
        <v>96.666666666666671</v>
      </c>
      <c r="H23" s="11">
        <v>30</v>
      </c>
      <c r="I23" s="11">
        <v>78</v>
      </c>
      <c r="J23" s="11">
        <v>100</v>
      </c>
      <c r="K23" s="16" t="s">
        <v>80</v>
      </c>
      <c r="L23" s="11">
        <v>71</v>
      </c>
      <c r="M23" s="13">
        <v>18</v>
      </c>
      <c r="N23" s="10">
        <f t="shared" si="0"/>
        <v>77.453174603174602</v>
      </c>
      <c r="O23" s="7" t="s">
        <v>80</v>
      </c>
      <c r="P23" s="7" t="s">
        <v>85</v>
      </c>
      <c r="Q23" s="1" t="s">
        <v>55</v>
      </c>
      <c r="R23" s="1">
        <v>13514057</v>
      </c>
      <c r="S23" s="1">
        <v>12</v>
      </c>
    </row>
    <row r="24" spans="1:19" x14ac:dyDescent="0.25">
      <c r="A24" s="1">
        <v>13</v>
      </c>
      <c r="B24" s="1">
        <v>13514062</v>
      </c>
      <c r="C24" s="1" t="s">
        <v>56</v>
      </c>
      <c r="D24" s="6" t="s">
        <v>80</v>
      </c>
      <c r="E24" s="9">
        <v>71</v>
      </c>
      <c r="F24" s="11">
        <v>100</v>
      </c>
      <c r="G24" s="12">
        <v>96.666666666666671</v>
      </c>
      <c r="H24" s="11">
        <v>98</v>
      </c>
      <c r="I24" s="11">
        <v>93</v>
      </c>
      <c r="J24" s="11">
        <v>0</v>
      </c>
      <c r="K24" s="16"/>
      <c r="L24" s="11">
        <v>0</v>
      </c>
      <c r="M24" s="13">
        <v>10</v>
      </c>
      <c r="N24" s="10">
        <f t="shared" si="0"/>
        <v>54.491269841269848</v>
      </c>
      <c r="O24" s="7" t="s">
        <v>86</v>
      </c>
      <c r="P24" s="7" t="s">
        <v>86</v>
      </c>
      <c r="Q24" s="1" t="s">
        <v>56</v>
      </c>
      <c r="R24" s="1">
        <v>13514062</v>
      </c>
      <c r="S24" s="1">
        <v>13</v>
      </c>
    </row>
    <row r="25" spans="1:19" x14ac:dyDescent="0.25">
      <c r="A25" s="1">
        <v>14</v>
      </c>
      <c r="B25" s="1">
        <v>13514068</v>
      </c>
      <c r="C25" s="1" t="s">
        <v>57</v>
      </c>
      <c r="D25" s="6" t="s">
        <v>81</v>
      </c>
      <c r="E25" s="9">
        <v>71</v>
      </c>
      <c r="F25" s="11">
        <v>110</v>
      </c>
      <c r="G25" s="12">
        <v>100</v>
      </c>
      <c r="H25" s="11">
        <v>83</v>
      </c>
      <c r="I25" s="11">
        <v>100</v>
      </c>
      <c r="J25" s="11">
        <v>100</v>
      </c>
      <c r="K25" s="16" t="s">
        <v>81</v>
      </c>
      <c r="L25" s="11">
        <v>81</v>
      </c>
      <c r="M25" s="13">
        <v>27</v>
      </c>
      <c r="N25" s="10">
        <f t="shared" si="0"/>
        <v>89.638095238095246</v>
      </c>
      <c r="O25" s="7" t="s">
        <v>81</v>
      </c>
      <c r="P25" s="7" t="s">
        <v>81</v>
      </c>
      <c r="Q25" s="1" t="s">
        <v>57</v>
      </c>
      <c r="R25" s="1">
        <v>13514068</v>
      </c>
      <c r="S25" s="1">
        <v>14</v>
      </c>
    </row>
    <row r="26" spans="1:19" x14ac:dyDescent="0.25">
      <c r="A26" s="1">
        <v>15</v>
      </c>
      <c r="B26" s="1">
        <v>13514072</v>
      </c>
      <c r="C26" s="1" t="s">
        <v>58</v>
      </c>
      <c r="D26" s="6" t="s">
        <v>80</v>
      </c>
      <c r="E26" s="9">
        <v>71</v>
      </c>
      <c r="F26" s="11">
        <v>110</v>
      </c>
      <c r="G26" s="12">
        <v>90</v>
      </c>
      <c r="H26" s="11">
        <v>76</v>
      </c>
      <c r="I26" s="11">
        <v>88</v>
      </c>
      <c r="J26" s="11">
        <v>89</v>
      </c>
      <c r="K26" s="16" t="s">
        <v>82</v>
      </c>
      <c r="L26" s="11">
        <v>76</v>
      </c>
      <c r="M26" s="13">
        <v>24</v>
      </c>
      <c r="N26" s="10">
        <f t="shared" si="0"/>
        <v>83.235714285714295</v>
      </c>
      <c r="O26" s="7" t="s">
        <v>82</v>
      </c>
      <c r="P26" s="7" t="s">
        <v>82</v>
      </c>
      <c r="Q26" s="1" t="s">
        <v>58</v>
      </c>
      <c r="R26" s="1">
        <v>13514072</v>
      </c>
      <c r="S26" s="1">
        <v>15</v>
      </c>
    </row>
    <row r="27" spans="1:19" x14ac:dyDescent="0.25">
      <c r="A27" s="1">
        <v>16</v>
      </c>
      <c r="B27" s="1">
        <v>13514073</v>
      </c>
      <c r="C27" s="1" t="s">
        <v>59</v>
      </c>
      <c r="D27" s="6" t="s">
        <v>80</v>
      </c>
      <c r="E27" s="9">
        <v>71</v>
      </c>
      <c r="F27" s="11">
        <v>93</v>
      </c>
      <c r="G27" s="12">
        <v>66.666666666666671</v>
      </c>
      <c r="H27" s="11">
        <v>70</v>
      </c>
      <c r="I27" s="11">
        <v>85</v>
      </c>
      <c r="J27" s="11">
        <v>100</v>
      </c>
      <c r="K27" s="16" t="s">
        <v>80</v>
      </c>
      <c r="L27" s="11">
        <v>71</v>
      </c>
      <c r="M27" s="13">
        <v>23</v>
      </c>
      <c r="N27" s="10">
        <f t="shared" si="0"/>
        <v>79.396031746031753</v>
      </c>
      <c r="O27" s="7" t="s">
        <v>80</v>
      </c>
      <c r="P27" s="7" t="s">
        <v>80</v>
      </c>
      <c r="Q27" s="1" t="s">
        <v>59</v>
      </c>
      <c r="R27" s="1">
        <v>13514073</v>
      </c>
      <c r="S27" s="1">
        <v>16</v>
      </c>
    </row>
    <row r="28" spans="1:19" x14ac:dyDescent="0.25">
      <c r="A28" s="1">
        <v>17</v>
      </c>
      <c r="B28" s="1">
        <v>13514075</v>
      </c>
      <c r="C28" s="1" t="s">
        <v>60</v>
      </c>
      <c r="D28" s="6" t="s">
        <v>81</v>
      </c>
      <c r="E28" s="9">
        <v>81</v>
      </c>
      <c r="F28" s="11">
        <v>103</v>
      </c>
      <c r="G28" s="12">
        <v>100</v>
      </c>
      <c r="H28" s="11">
        <v>94</v>
      </c>
      <c r="I28" s="11">
        <v>100</v>
      </c>
      <c r="J28" s="11">
        <v>100</v>
      </c>
      <c r="K28" s="16" t="s">
        <v>81</v>
      </c>
      <c r="L28" s="11">
        <v>81</v>
      </c>
      <c r="M28" s="13">
        <v>28</v>
      </c>
      <c r="N28" s="10">
        <f t="shared" si="0"/>
        <v>92.15</v>
      </c>
      <c r="O28" s="7" t="s">
        <v>81</v>
      </c>
      <c r="P28" s="7" t="s">
        <v>81</v>
      </c>
      <c r="Q28" s="1" t="s">
        <v>60</v>
      </c>
      <c r="R28" s="1">
        <v>13514075</v>
      </c>
      <c r="S28" s="1">
        <v>17</v>
      </c>
    </row>
    <row r="29" spans="1:19" x14ac:dyDescent="0.25">
      <c r="A29" s="1">
        <v>18</v>
      </c>
      <c r="B29" s="1">
        <v>13514078</v>
      </c>
      <c r="C29" s="1" t="s">
        <v>61</v>
      </c>
      <c r="D29" s="9" t="s">
        <v>82</v>
      </c>
      <c r="E29" s="9">
        <v>76</v>
      </c>
      <c r="F29" s="13">
        <v>100</v>
      </c>
      <c r="G29" s="14">
        <v>83.333333333333329</v>
      </c>
      <c r="H29" s="13">
        <v>70</v>
      </c>
      <c r="I29" s="13">
        <v>78</v>
      </c>
      <c r="J29" s="13">
        <v>100</v>
      </c>
      <c r="K29" s="9" t="s">
        <v>80</v>
      </c>
      <c r="L29" s="13">
        <v>71</v>
      </c>
      <c r="M29" s="13">
        <v>25</v>
      </c>
      <c r="N29" s="10">
        <f t="shared" si="0"/>
        <v>81.675396825396817</v>
      </c>
      <c r="O29" s="7" t="s">
        <v>82</v>
      </c>
      <c r="P29" s="7" t="s">
        <v>82</v>
      </c>
      <c r="Q29" s="1" t="s">
        <v>61</v>
      </c>
      <c r="R29" s="1">
        <v>13514078</v>
      </c>
      <c r="S29" s="1">
        <v>18</v>
      </c>
    </row>
    <row r="30" spans="1:19" x14ac:dyDescent="0.25">
      <c r="A30" s="1">
        <v>19</v>
      </c>
      <c r="B30" s="1">
        <v>13514080</v>
      </c>
      <c r="C30" s="1" t="s">
        <v>62</v>
      </c>
      <c r="D30" s="9" t="s">
        <v>81</v>
      </c>
      <c r="E30" s="9">
        <v>81</v>
      </c>
      <c r="F30" s="13">
        <v>110</v>
      </c>
      <c r="G30" s="14">
        <v>93.333333333333329</v>
      </c>
      <c r="H30" s="13">
        <v>85</v>
      </c>
      <c r="I30" s="13">
        <v>100</v>
      </c>
      <c r="J30" s="13">
        <v>100</v>
      </c>
      <c r="K30" s="9" t="s">
        <v>83</v>
      </c>
      <c r="L30" s="13">
        <v>81</v>
      </c>
      <c r="M30" s="13">
        <v>25</v>
      </c>
      <c r="N30" s="10">
        <f t="shared" si="0"/>
        <v>90.892063492063485</v>
      </c>
      <c r="O30" s="7" t="s">
        <v>81</v>
      </c>
      <c r="P30" s="7" t="s">
        <v>81</v>
      </c>
      <c r="Q30" s="1" t="s">
        <v>62</v>
      </c>
      <c r="R30" s="1">
        <v>13514080</v>
      </c>
      <c r="S30" s="1">
        <v>19</v>
      </c>
    </row>
    <row r="31" spans="1:19" x14ac:dyDescent="0.25">
      <c r="A31" s="1">
        <v>20</v>
      </c>
      <c r="B31" s="1">
        <v>13514082</v>
      </c>
      <c r="C31" s="1" t="s">
        <v>63</v>
      </c>
      <c r="D31" s="9" t="s">
        <v>82</v>
      </c>
      <c r="E31" s="9">
        <v>76</v>
      </c>
      <c r="F31" s="13">
        <v>107</v>
      </c>
      <c r="G31" s="14">
        <v>86.666666666666671</v>
      </c>
      <c r="H31" s="13">
        <v>50</v>
      </c>
      <c r="I31" s="13">
        <v>84</v>
      </c>
      <c r="J31" s="13">
        <v>100</v>
      </c>
      <c r="K31" s="9" t="s">
        <v>80</v>
      </c>
      <c r="L31" s="13">
        <v>51</v>
      </c>
      <c r="M31" s="13">
        <v>20</v>
      </c>
      <c r="N31" s="10">
        <f t="shared" si="0"/>
        <v>76.876984126984127</v>
      </c>
      <c r="O31" s="7" t="s">
        <v>85</v>
      </c>
      <c r="P31" s="7" t="s">
        <v>80</v>
      </c>
      <c r="Q31" s="1" t="s">
        <v>63</v>
      </c>
      <c r="R31" s="1">
        <v>13514082</v>
      </c>
      <c r="S31" s="1">
        <v>20</v>
      </c>
    </row>
    <row r="32" spans="1:19" x14ac:dyDescent="0.25">
      <c r="A32" s="1">
        <v>21</v>
      </c>
      <c r="B32" s="1">
        <v>13514092</v>
      </c>
      <c r="C32" s="1" t="s">
        <v>64</v>
      </c>
      <c r="D32" s="9" t="s">
        <v>81</v>
      </c>
      <c r="E32" s="9">
        <v>81</v>
      </c>
      <c r="F32" s="13">
        <v>110</v>
      </c>
      <c r="G32" s="14">
        <v>93.333333333333329</v>
      </c>
      <c r="H32" s="13">
        <v>83</v>
      </c>
      <c r="I32" s="13">
        <v>100</v>
      </c>
      <c r="J32" s="13">
        <v>100</v>
      </c>
      <c r="K32" s="9" t="s">
        <v>82</v>
      </c>
      <c r="L32" s="13">
        <v>76</v>
      </c>
      <c r="M32" s="13">
        <v>26</v>
      </c>
      <c r="N32" s="10">
        <f t="shared" si="0"/>
        <v>89.903968253968259</v>
      </c>
      <c r="O32" s="7" t="s">
        <v>81</v>
      </c>
      <c r="P32" s="7" t="s">
        <v>81</v>
      </c>
      <c r="Q32" s="1" t="s">
        <v>64</v>
      </c>
      <c r="R32" s="1">
        <v>13514092</v>
      </c>
      <c r="S32" s="1">
        <v>21</v>
      </c>
    </row>
    <row r="33" spans="1:19" x14ac:dyDescent="0.25">
      <c r="A33" s="1">
        <v>22</v>
      </c>
      <c r="B33" s="1">
        <v>13514099</v>
      </c>
      <c r="C33" s="1" t="s">
        <v>65</v>
      </c>
      <c r="D33" s="9" t="s">
        <v>81</v>
      </c>
      <c r="E33" s="9">
        <v>81</v>
      </c>
      <c r="F33" s="13">
        <v>110</v>
      </c>
      <c r="G33" s="14">
        <v>86.666666666666671</v>
      </c>
      <c r="H33" s="13">
        <v>100</v>
      </c>
      <c r="I33" s="13">
        <v>90</v>
      </c>
      <c r="J33" s="13">
        <v>100</v>
      </c>
      <c r="K33" s="9" t="s">
        <v>82</v>
      </c>
      <c r="L33" s="13">
        <v>76</v>
      </c>
      <c r="M33" s="13">
        <v>26</v>
      </c>
      <c r="N33" s="10">
        <f t="shared" si="0"/>
        <v>89.265079365079373</v>
      </c>
      <c r="O33" s="7" t="s">
        <v>81</v>
      </c>
      <c r="P33" s="7" t="s">
        <v>81</v>
      </c>
      <c r="Q33" s="1" t="s">
        <v>65</v>
      </c>
      <c r="R33" s="1">
        <v>13514099</v>
      </c>
      <c r="S33" s="1">
        <v>22</v>
      </c>
    </row>
    <row r="34" spans="1:19" x14ac:dyDescent="0.25">
      <c r="A34" s="1">
        <v>23</v>
      </c>
      <c r="B34" s="1">
        <v>13514104</v>
      </c>
      <c r="C34" s="1" t="s">
        <v>66</v>
      </c>
      <c r="D34" s="9" t="s">
        <v>82</v>
      </c>
      <c r="E34" s="9">
        <v>76</v>
      </c>
      <c r="F34" s="13">
        <v>110</v>
      </c>
      <c r="G34" s="14">
        <v>98.333333333333329</v>
      </c>
      <c r="H34" s="13">
        <v>100</v>
      </c>
      <c r="I34" s="13">
        <v>93</v>
      </c>
      <c r="J34" s="13">
        <v>100</v>
      </c>
      <c r="K34" s="9" t="s">
        <v>81</v>
      </c>
      <c r="L34" s="13">
        <v>81</v>
      </c>
      <c r="M34" s="13">
        <v>26</v>
      </c>
      <c r="N34" s="10">
        <f t="shared" si="0"/>
        <v>90.68730158730159</v>
      </c>
      <c r="O34" s="7" t="s">
        <v>81</v>
      </c>
      <c r="P34" s="7" t="s">
        <v>81</v>
      </c>
      <c r="Q34" s="1" t="s">
        <v>66</v>
      </c>
      <c r="R34" s="1">
        <v>13514104</v>
      </c>
      <c r="S34" s="1">
        <v>23</v>
      </c>
    </row>
    <row r="35" spans="1:19" x14ac:dyDescent="0.25">
      <c r="A35" s="1">
        <v>24</v>
      </c>
      <c r="B35" s="1">
        <v>13514107</v>
      </c>
      <c r="C35" s="1" t="s">
        <v>67</v>
      </c>
      <c r="D35" s="9" t="s">
        <v>82</v>
      </c>
      <c r="E35" s="9">
        <v>76</v>
      </c>
      <c r="F35" s="13">
        <v>110</v>
      </c>
      <c r="G35" s="14">
        <v>86.666666666666671</v>
      </c>
      <c r="H35" s="13">
        <v>100</v>
      </c>
      <c r="I35" s="13">
        <v>85</v>
      </c>
      <c r="J35" s="13">
        <v>97</v>
      </c>
      <c r="K35" s="9" t="s">
        <v>81</v>
      </c>
      <c r="L35" s="13">
        <v>81</v>
      </c>
      <c r="M35" s="13">
        <v>23</v>
      </c>
      <c r="N35" s="10">
        <f t="shared" si="0"/>
        <v>87.529365079365093</v>
      </c>
      <c r="O35" s="7" t="s">
        <v>81</v>
      </c>
      <c r="P35" s="7" t="s">
        <v>81</v>
      </c>
      <c r="Q35" s="1" t="s">
        <v>67</v>
      </c>
      <c r="R35" s="1">
        <v>13514107</v>
      </c>
      <c r="S35" s="1">
        <v>24</v>
      </c>
    </row>
    <row r="36" spans="1:19" x14ac:dyDescent="0.25">
      <c r="A36" s="1">
        <v>25</v>
      </c>
      <c r="B36" s="1">
        <v>13514109</v>
      </c>
      <c r="C36" s="1" t="s">
        <v>68</v>
      </c>
      <c r="D36" s="9" t="s">
        <v>82</v>
      </c>
      <c r="E36" s="9">
        <v>76</v>
      </c>
      <c r="F36" s="13">
        <v>110</v>
      </c>
      <c r="G36" s="14">
        <v>86.666666666666671</v>
      </c>
      <c r="H36" s="13">
        <v>100</v>
      </c>
      <c r="I36" s="13">
        <v>93</v>
      </c>
      <c r="J36" s="13">
        <v>85</v>
      </c>
      <c r="K36" s="9" t="s">
        <v>82</v>
      </c>
      <c r="L36" s="13">
        <v>76</v>
      </c>
      <c r="M36" s="13">
        <v>25</v>
      </c>
      <c r="N36" s="10">
        <f t="shared" si="0"/>
        <v>86.286507936507931</v>
      </c>
      <c r="O36" s="7" t="s">
        <v>81</v>
      </c>
      <c r="P36" s="7" t="s">
        <v>81</v>
      </c>
      <c r="Q36" s="1" t="s">
        <v>68</v>
      </c>
      <c r="R36" s="1">
        <v>13514109</v>
      </c>
      <c r="S36" s="1">
        <v>25</v>
      </c>
    </row>
    <row r="37" spans="1:19" x14ac:dyDescent="0.25">
      <c r="A37" s="1">
        <v>26</v>
      </c>
      <c r="B37" s="1">
        <v>13515021</v>
      </c>
      <c r="C37" s="1" t="s">
        <v>69</v>
      </c>
      <c r="D37" s="9" t="s">
        <v>81</v>
      </c>
      <c r="E37" s="9">
        <v>81</v>
      </c>
      <c r="F37" s="13">
        <v>110</v>
      </c>
      <c r="G37" s="14">
        <v>86.666666666666671</v>
      </c>
      <c r="H37" s="13">
        <v>98</v>
      </c>
      <c r="I37" s="13">
        <v>100</v>
      </c>
      <c r="J37" s="13">
        <v>100</v>
      </c>
      <c r="K37" s="9" t="s">
        <v>81</v>
      </c>
      <c r="L37" s="13">
        <v>81</v>
      </c>
      <c r="M37" s="13">
        <v>21</v>
      </c>
      <c r="N37" s="10">
        <f t="shared" si="0"/>
        <v>90.705555555555563</v>
      </c>
      <c r="O37" s="7" t="s">
        <v>81</v>
      </c>
      <c r="P37" s="7" t="s">
        <v>82</v>
      </c>
      <c r="Q37" s="1" t="s">
        <v>69</v>
      </c>
      <c r="R37" s="1">
        <v>13515021</v>
      </c>
      <c r="S37" s="1">
        <v>26</v>
      </c>
    </row>
    <row r="38" spans="1:19" x14ac:dyDescent="0.25">
      <c r="A38" s="1">
        <v>27</v>
      </c>
      <c r="B38" s="1">
        <v>13515042</v>
      </c>
      <c r="C38" s="1" t="s">
        <v>70</v>
      </c>
      <c r="D38" s="9" t="s">
        <v>82</v>
      </c>
      <c r="E38" s="9">
        <v>76</v>
      </c>
      <c r="F38" s="13">
        <v>110</v>
      </c>
      <c r="G38" s="14">
        <v>86.666666666666671</v>
      </c>
      <c r="H38" s="13">
        <v>98</v>
      </c>
      <c r="I38" s="13">
        <v>95</v>
      </c>
      <c r="J38" s="13">
        <v>95</v>
      </c>
      <c r="K38" s="9" t="s">
        <v>80</v>
      </c>
      <c r="L38" s="13">
        <v>71</v>
      </c>
      <c r="M38" s="13">
        <v>27</v>
      </c>
      <c r="N38" s="10">
        <f t="shared" si="0"/>
        <v>87.276984126984132</v>
      </c>
      <c r="O38" s="7" t="s">
        <v>81</v>
      </c>
      <c r="P38" s="7" t="s">
        <v>81</v>
      </c>
      <c r="Q38" s="1" t="s">
        <v>70</v>
      </c>
      <c r="R38" s="1">
        <v>13515042</v>
      </c>
      <c r="S38" s="1">
        <v>27</v>
      </c>
    </row>
    <row r="39" spans="1:19" x14ac:dyDescent="0.25">
      <c r="A39" s="1">
        <v>28</v>
      </c>
      <c r="B39" s="1">
        <v>13515049</v>
      </c>
      <c r="C39" s="1" t="s">
        <v>71</v>
      </c>
      <c r="D39" s="9" t="s">
        <v>81</v>
      </c>
      <c r="E39" s="9">
        <v>81</v>
      </c>
      <c r="F39" s="13">
        <v>110</v>
      </c>
      <c r="G39" s="14">
        <v>100</v>
      </c>
      <c r="H39" s="13">
        <v>100</v>
      </c>
      <c r="I39" s="13">
        <v>100</v>
      </c>
      <c r="J39" s="13">
        <v>100</v>
      </c>
      <c r="K39" s="9" t="s">
        <v>80</v>
      </c>
      <c r="L39" s="13">
        <v>71</v>
      </c>
      <c r="M39" s="13">
        <v>25</v>
      </c>
      <c r="N39" s="10">
        <f t="shared" si="0"/>
        <v>90.697619047619042</v>
      </c>
      <c r="O39" s="7" t="s">
        <v>81</v>
      </c>
      <c r="P39" s="7" t="s">
        <v>81</v>
      </c>
      <c r="Q39" s="1" t="s">
        <v>71</v>
      </c>
      <c r="R39" s="1">
        <v>13515049</v>
      </c>
      <c r="S39" s="1">
        <v>28</v>
      </c>
    </row>
    <row r="40" spans="1:19" x14ac:dyDescent="0.25">
      <c r="A40" s="1">
        <v>29</v>
      </c>
      <c r="B40" s="1">
        <v>13515062</v>
      </c>
      <c r="C40" s="1" t="s">
        <v>72</v>
      </c>
      <c r="D40" s="9" t="s">
        <v>82</v>
      </c>
      <c r="E40" s="9">
        <v>76</v>
      </c>
      <c r="F40" s="13">
        <v>66.5</v>
      </c>
      <c r="G40" s="14">
        <v>86.666666666666671</v>
      </c>
      <c r="H40" s="13">
        <v>93</v>
      </c>
      <c r="I40" s="13">
        <v>100</v>
      </c>
      <c r="J40" s="13">
        <v>95</v>
      </c>
      <c r="K40" s="9" t="s">
        <v>82</v>
      </c>
      <c r="L40" s="13">
        <v>76</v>
      </c>
      <c r="M40" s="13">
        <v>25</v>
      </c>
      <c r="N40" s="10">
        <f t="shared" si="0"/>
        <v>84.6281746031746</v>
      </c>
      <c r="O40" s="7" t="s">
        <v>82</v>
      </c>
      <c r="P40" s="7" t="s">
        <v>82</v>
      </c>
      <c r="Q40" s="1" t="s">
        <v>72</v>
      </c>
      <c r="R40" s="1">
        <v>13515062</v>
      </c>
      <c r="S40" s="1">
        <v>29</v>
      </c>
    </row>
    <row r="41" spans="1:19" x14ac:dyDescent="0.25">
      <c r="A41" s="1">
        <v>30</v>
      </c>
      <c r="B41" s="1">
        <v>13515065</v>
      </c>
      <c r="C41" s="1" t="s">
        <v>73</v>
      </c>
      <c r="D41" s="9" t="s">
        <v>81</v>
      </c>
      <c r="E41" s="9">
        <v>81</v>
      </c>
      <c r="F41" s="13">
        <v>110</v>
      </c>
      <c r="G41" s="14">
        <v>100</v>
      </c>
      <c r="H41" s="13">
        <v>98</v>
      </c>
      <c r="I41" s="13">
        <v>100</v>
      </c>
      <c r="J41" s="13">
        <v>100</v>
      </c>
      <c r="K41" s="9" t="s">
        <v>81</v>
      </c>
      <c r="L41" s="13">
        <v>81</v>
      </c>
      <c r="M41" s="13">
        <v>27</v>
      </c>
      <c r="N41" s="10">
        <f t="shared" si="0"/>
        <v>92.888095238095246</v>
      </c>
      <c r="O41" s="7" t="s">
        <v>81</v>
      </c>
      <c r="P41" s="7" t="s">
        <v>81</v>
      </c>
      <c r="Q41" s="1" t="s">
        <v>73</v>
      </c>
      <c r="R41" s="1">
        <v>13515065</v>
      </c>
      <c r="S41" s="1">
        <v>30</v>
      </c>
    </row>
    <row r="42" spans="1:19" x14ac:dyDescent="0.25">
      <c r="A42" s="1">
        <v>31</v>
      </c>
      <c r="B42" s="1">
        <v>13515107</v>
      </c>
      <c r="C42" s="1" t="s">
        <v>74</v>
      </c>
      <c r="D42" s="9" t="s">
        <v>81</v>
      </c>
      <c r="E42" s="9">
        <v>81</v>
      </c>
      <c r="F42" s="13">
        <v>110</v>
      </c>
      <c r="G42" s="14">
        <v>100</v>
      </c>
      <c r="H42" s="13">
        <v>98</v>
      </c>
      <c r="I42" s="13">
        <v>100</v>
      </c>
      <c r="J42" s="13">
        <v>100</v>
      </c>
      <c r="K42" s="9" t="s">
        <v>81</v>
      </c>
      <c r="L42" s="13">
        <v>81</v>
      </c>
      <c r="M42" s="13">
        <v>28</v>
      </c>
      <c r="N42" s="10">
        <f t="shared" si="0"/>
        <v>93.066666666666677</v>
      </c>
      <c r="O42" s="7" t="s">
        <v>81</v>
      </c>
      <c r="P42" s="7" t="s">
        <v>81</v>
      </c>
      <c r="Q42" s="1" t="s">
        <v>74</v>
      </c>
      <c r="R42" s="1">
        <v>13515107</v>
      </c>
      <c r="S42" s="1">
        <v>31</v>
      </c>
    </row>
    <row r="43" spans="1:19" x14ac:dyDescent="0.25">
      <c r="A43" s="1">
        <v>32</v>
      </c>
      <c r="B43" s="1">
        <v>13515134</v>
      </c>
      <c r="C43" s="1" t="s">
        <v>75</v>
      </c>
      <c r="D43" s="9" t="s">
        <v>81</v>
      </c>
      <c r="E43" s="9">
        <v>81</v>
      </c>
      <c r="F43" s="13">
        <v>85</v>
      </c>
      <c r="G43" s="14">
        <v>86.666666666666671</v>
      </c>
      <c r="H43" s="13">
        <v>93</v>
      </c>
      <c r="I43" s="13">
        <v>100</v>
      </c>
      <c r="J43" s="13">
        <v>100</v>
      </c>
      <c r="K43" s="9" t="s">
        <v>81</v>
      </c>
      <c r="L43" s="13">
        <v>81</v>
      </c>
      <c r="M43" s="13">
        <v>28</v>
      </c>
      <c r="N43" s="10">
        <f t="shared" si="0"/>
        <v>89.455555555555563</v>
      </c>
      <c r="O43" s="7" t="s">
        <v>81</v>
      </c>
      <c r="P43" s="7" t="s">
        <v>81</v>
      </c>
      <c r="Q43" s="1" t="s">
        <v>75</v>
      </c>
      <c r="R43" s="1">
        <v>13515134</v>
      </c>
      <c r="S43" s="1">
        <v>32</v>
      </c>
    </row>
    <row r="44" spans="1:19" x14ac:dyDescent="0.25">
      <c r="A44" s="1">
        <v>33</v>
      </c>
      <c r="B44" s="1">
        <v>13515146</v>
      </c>
      <c r="C44" s="1" t="s">
        <v>76</v>
      </c>
      <c r="D44" s="9" t="s">
        <v>81</v>
      </c>
      <c r="E44" s="9">
        <v>81</v>
      </c>
      <c r="F44" s="13">
        <v>80</v>
      </c>
      <c r="G44" s="14">
        <v>100</v>
      </c>
      <c r="H44" s="13">
        <v>100</v>
      </c>
      <c r="I44" s="13">
        <v>100</v>
      </c>
      <c r="J44" s="13">
        <v>90</v>
      </c>
      <c r="K44" s="9" t="s">
        <v>81</v>
      </c>
      <c r="L44" s="13">
        <v>81</v>
      </c>
      <c r="M44" s="13">
        <v>27</v>
      </c>
      <c r="N44" s="10">
        <f t="shared" si="0"/>
        <v>89.054761904761904</v>
      </c>
      <c r="O44" s="7" t="s">
        <v>81</v>
      </c>
      <c r="P44" s="7" t="s">
        <v>81</v>
      </c>
      <c r="Q44" s="1" t="s">
        <v>76</v>
      </c>
      <c r="R44" s="1">
        <v>13515146</v>
      </c>
      <c r="S44" s="1">
        <v>33</v>
      </c>
    </row>
    <row r="45" spans="1:19" x14ac:dyDescent="0.25">
      <c r="A45" s="1">
        <v>34</v>
      </c>
      <c r="B45" s="1">
        <v>13515601</v>
      </c>
      <c r="C45" s="1" t="s">
        <v>77</v>
      </c>
      <c r="D45" s="9" t="s">
        <v>80</v>
      </c>
      <c r="E45" s="9">
        <v>81</v>
      </c>
      <c r="F45" s="13">
        <v>95</v>
      </c>
      <c r="G45" s="14">
        <v>90</v>
      </c>
      <c r="H45" s="13">
        <v>76</v>
      </c>
      <c r="I45" s="13">
        <v>86</v>
      </c>
      <c r="J45" s="13">
        <v>89</v>
      </c>
      <c r="K45" s="9" t="s">
        <v>82</v>
      </c>
      <c r="L45" s="13">
        <v>76</v>
      </c>
      <c r="M45" s="13">
        <v>17</v>
      </c>
      <c r="N45" s="10">
        <f t="shared" si="0"/>
        <v>82.435714285714297</v>
      </c>
      <c r="O45" s="7" t="s">
        <v>82</v>
      </c>
      <c r="P45" s="7" t="s">
        <v>80</v>
      </c>
      <c r="Q45" s="1" t="s">
        <v>77</v>
      </c>
      <c r="R45" s="1">
        <v>13515601</v>
      </c>
      <c r="S45" s="1">
        <v>34</v>
      </c>
    </row>
    <row r="46" spans="1:19" x14ac:dyDescent="0.25">
      <c r="O46" s="18"/>
      <c r="P46" s="18"/>
    </row>
    <row r="47" spans="1:19" x14ac:dyDescent="0.25">
      <c r="A47" t="s">
        <v>88</v>
      </c>
    </row>
  </sheetData>
  <sortState ref="A12:R45">
    <sortCondition ref="A12:A45"/>
  </sortState>
  <mergeCells count="2">
    <mergeCell ref="D11:E11"/>
    <mergeCell ref="K11:L1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workbookViewId="0">
      <selection activeCell="D1" sqref="D1:D25"/>
    </sheetView>
  </sheetViews>
  <sheetFormatPr defaultRowHeight="15" x14ac:dyDescent="0.25"/>
  <sheetData>
    <row r="1" spans="1:32" ht="45" x14ac:dyDescent="0.25">
      <c r="A1" s="3">
        <v>1</v>
      </c>
      <c r="B1" s="4">
        <v>13511077</v>
      </c>
      <c r="C1" s="4" t="s">
        <v>2</v>
      </c>
      <c r="D1" s="3">
        <v>2</v>
      </c>
      <c r="E1" s="3" t="s">
        <v>37</v>
      </c>
      <c r="F1" s="3" t="s">
        <v>37</v>
      </c>
      <c r="G1" s="3" t="s">
        <v>37</v>
      </c>
      <c r="H1" s="3" t="s">
        <v>37</v>
      </c>
      <c r="I1" s="3" t="s">
        <v>38</v>
      </c>
      <c r="J1" s="3" t="s">
        <v>37</v>
      </c>
      <c r="K1" s="3" t="s">
        <v>37</v>
      </c>
      <c r="L1" s="3" t="s">
        <v>38</v>
      </c>
      <c r="M1" s="3" t="s">
        <v>37</v>
      </c>
      <c r="N1" s="3" t="s">
        <v>37</v>
      </c>
      <c r="O1" s="3" t="s">
        <v>37</v>
      </c>
      <c r="P1" s="3" t="s">
        <v>37</v>
      </c>
      <c r="Q1" s="3" t="s">
        <v>37</v>
      </c>
      <c r="R1" s="3" t="s">
        <v>37</v>
      </c>
      <c r="S1" s="3" t="s">
        <v>37</v>
      </c>
      <c r="T1" s="3" t="s">
        <v>37</v>
      </c>
      <c r="U1" s="3" t="s">
        <v>37</v>
      </c>
      <c r="V1" s="3" t="s">
        <v>37</v>
      </c>
      <c r="W1" s="3" t="s">
        <v>37</v>
      </c>
      <c r="X1" s="3" t="s">
        <v>37</v>
      </c>
      <c r="Y1" s="3" t="s">
        <v>37</v>
      </c>
      <c r="Z1" s="3" t="s">
        <v>37</v>
      </c>
      <c r="AA1" s="3" t="s">
        <v>37</v>
      </c>
      <c r="AB1" s="3" t="s">
        <v>37</v>
      </c>
      <c r="AC1" s="3" t="s">
        <v>37</v>
      </c>
      <c r="AD1" s="3" t="s">
        <v>37</v>
      </c>
      <c r="AE1" s="3" t="s">
        <v>37</v>
      </c>
      <c r="AF1" s="3"/>
    </row>
    <row r="2" spans="1:32" ht="45" x14ac:dyDescent="0.25">
      <c r="A2" s="3">
        <v>2</v>
      </c>
      <c r="B2" s="4">
        <v>13511084</v>
      </c>
      <c r="C2" s="4" t="s">
        <v>3</v>
      </c>
      <c r="D2" s="3">
        <v>26</v>
      </c>
      <c r="E2" s="3" t="s">
        <v>38</v>
      </c>
      <c r="F2" s="3" t="s">
        <v>38</v>
      </c>
      <c r="G2" s="3" t="s">
        <v>38</v>
      </c>
      <c r="H2" s="3" t="s">
        <v>38</v>
      </c>
      <c r="I2" s="3" t="s">
        <v>38</v>
      </c>
      <c r="J2" s="3" t="s">
        <v>38</v>
      </c>
      <c r="K2" s="3" t="s">
        <v>38</v>
      </c>
      <c r="L2" s="3" t="s">
        <v>38</v>
      </c>
      <c r="M2" s="3" t="s">
        <v>38</v>
      </c>
      <c r="N2" s="3" t="s">
        <v>38</v>
      </c>
      <c r="O2" s="3" t="s">
        <v>38</v>
      </c>
      <c r="P2" s="3" t="s">
        <v>38</v>
      </c>
      <c r="Q2" s="3" t="s">
        <v>38</v>
      </c>
      <c r="R2" s="3" t="s">
        <v>38</v>
      </c>
      <c r="S2" s="3" t="s">
        <v>38</v>
      </c>
      <c r="T2" s="3" t="s">
        <v>38</v>
      </c>
      <c r="U2" s="3" t="s">
        <v>38</v>
      </c>
      <c r="V2" s="3" t="s">
        <v>38</v>
      </c>
      <c r="W2" s="3" t="s">
        <v>38</v>
      </c>
      <c r="X2" s="3" t="s">
        <v>37</v>
      </c>
      <c r="Y2" s="3" t="s">
        <v>38</v>
      </c>
      <c r="Z2" s="3" t="s">
        <v>38</v>
      </c>
      <c r="AA2" s="3" t="s">
        <v>38</v>
      </c>
      <c r="AB2" s="3" t="s">
        <v>38</v>
      </c>
      <c r="AC2" s="3" t="s">
        <v>38</v>
      </c>
      <c r="AD2" s="3" t="s">
        <v>38</v>
      </c>
      <c r="AE2" s="3" t="s">
        <v>38</v>
      </c>
      <c r="AF2" s="3"/>
    </row>
    <row r="3" spans="1:32" ht="30" x14ac:dyDescent="0.25">
      <c r="A3" s="3">
        <v>3</v>
      </c>
      <c r="B3" s="4">
        <v>13512007</v>
      </c>
      <c r="C3" s="4" t="s">
        <v>4</v>
      </c>
      <c r="D3" s="3">
        <v>10</v>
      </c>
      <c r="E3" s="3" t="s">
        <v>37</v>
      </c>
      <c r="F3" s="3" t="s">
        <v>37</v>
      </c>
      <c r="G3" s="3" t="s">
        <v>37</v>
      </c>
      <c r="H3" s="3" t="s">
        <v>38</v>
      </c>
      <c r="I3" s="3" t="s">
        <v>37</v>
      </c>
      <c r="J3" s="3" t="s">
        <v>37</v>
      </c>
      <c r="K3" s="3" t="s">
        <v>37</v>
      </c>
      <c r="L3" s="3" t="s">
        <v>38</v>
      </c>
      <c r="M3" s="3" t="s">
        <v>38</v>
      </c>
      <c r="N3" s="3" t="s">
        <v>38</v>
      </c>
      <c r="O3" s="3" t="s">
        <v>38</v>
      </c>
      <c r="P3" s="3" t="s">
        <v>37</v>
      </c>
      <c r="Q3" s="3" t="s">
        <v>38</v>
      </c>
      <c r="R3" s="3" t="s">
        <v>37</v>
      </c>
      <c r="S3" s="3" t="s">
        <v>38</v>
      </c>
      <c r="T3" s="3" t="s">
        <v>37</v>
      </c>
      <c r="U3" s="3" t="s">
        <v>38</v>
      </c>
      <c r="V3" s="3" t="s">
        <v>38</v>
      </c>
      <c r="W3" s="3" t="s">
        <v>37</v>
      </c>
      <c r="X3" s="3" t="s">
        <v>37</v>
      </c>
      <c r="Y3" s="3" t="s">
        <v>38</v>
      </c>
      <c r="Z3" s="3" t="s">
        <v>37</v>
      </c>
      <c r="AA3" s="3" t="s">
        <v>37</v>
      </c>
      <c r="AB3" s="3" t="s">
        <v>37</v>
      </c>
      <c r="AC3" s="3" t="s">
        <v>37</v>
      </c>
      <c r="AD3" s="3" t="s">
        <v>37</v>
      </c>
      <c r="AE3" s="3" t="s">
        <v>37</v>
      </c>
      <c r="AF3" s="3"/>
    </row>
    <row r="4" spans="1:32" ht="45" x14ac:dyDescent="0.25">
      <c r="A4" s="3">
        <v>4</v>
      </c>
      <c r="B4" s="4">
        <v>13512017</v>
      </c>
      <c r="C4" s="4" t="s">
        <v>5</v>
      </c>
      <c r="D4" s="3">
        <v>17</v>
      </c>
      <c r="E4" s="3" t="s">
        <v>38</v>
      </c>
      <c r="F4" s="3" t="s">
        <v>37</v>
      </c>
      <c r="G4" s="3" t="s">
        <v>38</v>
      </c>
      <c r="H4" s="3" t="s">
        <v>38</v>
      </c>
      <c r="I4" s="3" t="s">
        <v>38</v>
      </c>
      <c r="J4" s="3" t="s">
        <v>37</v>
      </c>
      <c r="K4" s="3" t="s">
        <v>37</v>
      </c>
      <c r="L4" s="3" t="s">
        <v>38</v>
      </c>
      <c r="M4" s="3" t="s">
        <v>37</v>
      </c>
      <c r="N4" s="3" t="s">
        <v>38</v>
      </c>
      <c r="O4" s="3" t="s">
        <v>38</v>
      </c>
      <c r="P4" s="3" t="s">
        <v>38</v>
      </c>
      <c r="Q4" s="3" t="s">
        <v>38</v>
      </c>
      <c r="R4" s="3" t="s">
        <v>38</v>
      </c>
      <c r="S4" s="3" t="s">
        <v>38</v>
      </c>
      <c r="T4" s="3" t="s">
        <v>38</v>
      </c>
      <c r="U4" s="3" t="s">
        <v>38</v>
      </c>
      <c r="V4" s="3" t="s">
        <v>38</v>
      </c>
      <c r="W4" s="3" t="s">
        <v>37</v>
      </c>
      <c r="X4" s="3" t="s">
        <v>37</v>
      </c>
      <c r="Y4" s="3" t="s">
        <v>38</v>
      </c>
      <c r="Z4" s="3" t="s">
        <v>38</v>
      </c>
      <c r="AA4" s="3" t="s">
        <v>37</v>
      </c>
      <c r="AB4" s="3" t="s">
        <v>38</v>
      </c>
      <c r="AC4" s="3" t="s">
        <v>37</v>
      </c>
      <c r="AD4" s="3" t="s">
        <v>37</v>
      </c>
      <c r="AE4" s="3" t="s">
        <v>37</v>
      </c>
      <c r="AF4" s="3"/>
    </row>
    <row r="5" spans="1:32" ht="45" x14ac:dyDescent="0.25">
      <c r="A5" s="3">
        <v>5</v>
      </c>
      <c r="B5" s="4">
        <v>13512023</v>
      </c>
      <c r="C5" s="4" t="s">
        <v>6</v>
      </c>
      <c r="D5" s="3">
        <v>26</v>
      </c>
      <c r="E5" s="3" t="s">
        <v>38</v>
      </c>
      <c r="F5" s="3" t="s">
        <v>38</v>
      </c>
      <c r="G5" s="3" t="s">
        <v>38</v>
      </c>
      <c r="H5" s="3" t="s">
        <v>38</v>
      </c>
      <c r="I5" s="3" t="s">
        <v>38</v>
      </c>
      <c r="J5" s="3" t="s">
        <v>38</v>
      </c>
      <c r="K5" s="3" t="s">
        <v>38</v>
      </c>
      <c r="L5" s="3" t="s">
        <v>38</v>
      </c>
      <c r="M5" s="3" t="s">
        <v>38</v>
      </c>
      <c r="N5" s="3" t="s">
        <v>38</v>
      </c>
      <c r="O5" s="3" t="s">
        <v>38</v>
      </c>
      <c r="P5" s="3" t="s">
        <v>38</v>
      </c>
      <c r="Q5" s="3" t="s">
        <v>38</v>
      </c>
      <c r="R5" s="3" t="s">
        <v>38</v>
      </c>
      <c r="S5" s="3" t="s">
        <v>38</v>
      </c>
      <c r="T5" s="3" t="s">
        <v>38</v>
      </c>
      <c r="U5" s="3" t="s">
        <v>38</v>
      </c>
      <c r="V5" s="3" t="s">
        <v>38</v>
      </c>
      <c r="W5" s="3" t="s">
        <v>38</v>
      </c>
      <c r="X5" s="3" t="s">
        <v>38</v>
      </c>
      <c r="Y5" s="3" t="s">
        <v>38</v>
      </c>
      <c r="Z5" s="3" t="s">
        <v>38</v>
      </c>
      <c r="AA5" s="3" t="s">
        <v>38</v>
      </c>
      <c r="AB5" s="3" t="s">
        <v>38</v>
      </c>
      <c r="AC5" s="3" t="s">
        <v>37</v>
      </c>
      <c r="AD5" s="3" t="s">
        <v>38</v>
      </c>
      <c r="AE5" s="3" t="s">
        <v>38</v>
      </c>
      <c r="AF5" s="3"/>
    </row>
    <row r="6" spans="1:32" ht="30" x14ac:dyDescent="0.25">
      <c r="A6" s="3">
        <v>6</v>
      </c>
      <c r="B6" s="4">
        <v>13512028</v>
      </c>
      <c r="C6" s="4" t="s">
        <v>7</v>
      </c>
      <c r="D6" s="3">
        <v>27</v>
      </c>
      <c r="E6" s="3" t="s">
        <v>38</v>
      </c>
      <c r="F6" s="3" t="s">
        <v>38</v>
      </c>
      <c r="G6" s="3" t="s">
        <v>38</v>
      </c>
      <c r="H6" s="3" t="s">
        <v>38</v>
      </c>
      <c r="I6" s="3" t="s">
        <v>38</v>
      </c>
      <c r="J6" s="3" t="s">
        <v>38</v>
      </c>
      <c r="K6" s="3" t="s">
        <v>38</v>
      </c>
      <c r="L6" s="3" t="s">
        <v>38</v>
      </c>
      <c r="M6" s="3" t="s">
        <v>38</v>
      </c>
      <c r="N6" s="3" t="s">
        <v>38</v>
      </c>
      <c r="O6" s="3" t="s">
        <v>38</v>
      </c>
      <c r="P6" s="3" t="s">
        <v>38</v>
      </c>
      <c r="Q6" s="3" t="s">
        <v>38</v>
      </c>
      <c r="R6" s="3" t="s">
        <v>38</v>
      </c>
      <c r="S6" s="3" t="s">
        <v>38</v>
      </c>
      <c r="T6" s="3" t="s">
        <v>38</v>
      </c>
      <c r="U6" s="3" t="s">
        <v>38</v>
      </c>
      <c r="V6" s="3" t="s">
        <v>38</v>
      </c>
      <c r="W6" s="3" t="s">
        <v>38</v>
      </c>
      <c r="X6" s="3" t="s">
        <v>38</v>
      </c>
      <c r="Y6" s="3" t="s">
        <v>38</v>
      </c>
      <c r="Z6" s="3" t="s">
        <v>38</v>
      </c>
      <c r="AA6" s="3" t="s">
        <v>38</v>
      </c>
      <c r="AB6" s="3" t="s">
        <v>38</v>
      </c>
      <c r="AC6" s="3" t="s">
        <v>38</v>
      </c>
      <c r="AD6" s="3" t="s">
        <v>38</v>
      </c>
      <c r="AE6" s="3" t="s">
        <v>38</v>
      </c>
      <c r="AF6" s="3"/>
    </row>
    <row r="7" spans="1:32" ht="60" x14ac:dyDescent="0.25">
      <c r="A7" s="3">
        <v>7</v>
      </c>
      <c r="B7" s="4">
        <v>13512046</v>
      </c>
      <c r="C7" s="4" t="s">
        <v>8</v>
      </c>
      <c r="D7" s="3">
        <v>24</v>
      </c>
      <c r="E7" s="3" t="s">
        <v>38</v>
      </c>
      <c r="F7" s="5" t="s">
        <v>39</v>
      </c>
      <c r="G7" s="3" t="s">
        <v>38</v>
      </c>
      <c r="H7" s="3" t="s">
        <v>38</v>
      </c>
      <c r="I7" s="3" t="s">
        <v>38</v>
      </c>
      <c r="J7" s="3" t="s">
        <v>38</v>
      </c>
      <c r="K7" s="3" t="s">
        <v>38</v>
      </c>
      <c r="L7" s="3" t="s">
        <v>38</v>
      </c>
      <c r="M7" s="3" t="s">
        <v>38</v>
      </c>
      <c r="N7" s="3" t="s">
        <v>38</v>
      </c>
      <c r="O7" s="3" t="s">
        <v>37</v>
      </c>
      <c r="P7" s="3" t="s">
        <v>38</v>
      </c>
      <c r="Q7" s="3" t="s">
        <v>38</v>
      </c>
      <c r="R7" s="3" t="s">
        <v>38</v>
      </c>
      <c r="S7" s="3" t="s">
        <v>38</v>
      </c>
      <c r="T7" s="3" t="s">
        <v>37</v>
      </c>
      <c r="U7" s="3" t="s">
        <v>38</v>
      </c>
      <c r="V7" s="3" t="s">
        <v>38</v>
      </c>
      <c r="W7" s="3" t="s">
        <v>38</v>
      </c>
      <c r="X7" s="3" t="s">
        <v>38</v>
      </c>
      <c r="Y7" s="3" t="s">
        <v>38</v>
      </c>
      <c r="Z7" s="3" t="s">
        <v>38</v>
      </c>
      <c r="AA7" s="3" t="s">
        <v>38</v>
      </c>
      <c r="AB7" s="3" t="s">
        <v>38</v>
      </c>
      <c r="AC7" s="3" t="s">
        <v>38</v>
      </c>
      <c r="AD7" s="3" t="s">
        <v>38</v>
      </c>
      <c r="AE7" s="3" t="s">
        <v>38</v>
      </c>
      <c r="AF7" s="3"/>
    </row>
    <row r="8" spans="1:32" ht="60" x14ac:dyDescent="0.25">
      <c r="A8" s="3">
        <v>8</v>
      </c>
      <c r="B8" s="4">
        <v>13512053</v>
      </c>
      <c r="C8" s="4" t="s">
        <v>9</v>
      </c>
      <c r="D8" s="3">
        <v>26</v>
      </c>
      <c r="E8" s="3" t="s">
        <v>38</v>
      </c>
      <c r="F8" s="3" t="s">
        <v>38</v>
      </c>
      <c r="G8" s="3" t="s">
        <v>38</v>
      </c>
      <c r="H8" s="3" t="s">
        <v>37</v>
      </c>
      <c r="I8" s="3" t="s">
        <v>38</v>
      </c>
      <c r="J8" s="3" t="s">
        <v>38</v>
      </c>
      <c r="K8" s="3" t="s">
        <v>38</v>
      </c>
      <c r="L8" s="3" t="s">
        <v>38</v>
      </c>
      <c r="M8" s="3" t="s">
        <v>38</v>
      </c>
      <c r="N8" s="3" t="s">
        <v>38</v>
      </c>
      <c r="O8" s="3" t="s">
        <v>38</v>
      </c>
      <c r="P8" s="3" t="s">
        <v>38</v>
      </c>
      <c r="Q8" s="3" t="s">
        <v>38</v>
      </c>
      <c r="R8" s="3" t="s">
        <v>38</v>
      </c>
      <c r="S8" s="3" t="s">
        <v>38</v>
      </c>
      <c r="T8" s="3" t="s">
        <v>38</v>
      </c>
      <c r="U8" s="3" t="s">
        <v>38</v>
      </c>
      <c r="V8" s="3" t="s">
        <v>38</v>
      </c>
      <c r="W8" s="3" t="s">
        <v>38</v>
      </c>
      <c r="X8" s="3" t="s">
        <v>38</v>
      </c>
      <c r="Y8" s="3" t="s">
        <v>38</v>
      </c>
      <c r="Z8" s="3" t="s">
        <v>38</v>
      </c>
      <c r="AA8" s="3" t="s">
        <v>38</v>
      </c>
      <c r="AB8" s="3" t="s">
        <v>38</v>
      </c>
      <c r="AC8" s="3" t="s">
        <v>38</v>
      </c>
      <c r="AD8" s="3" t="s">
        <v>38</v>
      </c>
      <c r="AE8" s="3" t="s">
        <v>38</v>
      </c>
      <c r="AF8" s="3"/>
    </row>
    <row r="9" spans="1:32" ht="60" x14ac:dyDescent="0.25">
      <c r="A9" s="3">
        <v>9</v>
      </c>
      <c r="B9" s="4">
        <v>13512064</v>
      </c>
      <c r="C9" s="4" t="s">
        <v>10</v>
      </c>
      <c r="D9" s="3">
        <v>19</v>
      </c>
      <c r="E9" s="3" t="s">
        <v>37</v>
      </c>
      <c r="F9" s="3" t="s">
        <v>37</v>
      </c>
      <c r="G9" s="3" t="s">
        <v>37</v>
      </c>
      <c r="H9" s="3" t="s">
        <v>37</v>
      </c>
      <c r="I9" s="3" t="s">
        <v>37</v>
      </c>
      <c r="J9" s="3" t="s">
        <v>37</v>
      </c>
      <c r="K9" s="3" t="s">
        <v>38</v>
      </c>
      <c r="L9" s="3" t="s">
        <v>38</v>
      </c>
      <c r="M9" s="3" t="s">
        <v>38</v>
      </c>
      <c r="N9" s="3" t="s">
        <v>38</v>
      </c>
      <c r="O9" s="3" t="s">
        <v>38</v>
      </c>
      <c r="P9" s="3" t="s">
        <v>38</v>
      </c>
      <c r="Q9" s="3" t="s">
        <v>38</v>
      </c>
      <c r="R9" s="3" t="s">
        <v>37</v>
      </c>
      <c r="S9" s="3" t="s">
        <v>38</v>
      </c>
      <c r="T9" s="3" t="s">
        <v>38</v>
      </c>
      <c r="U9" s="3" t="s">
        <v>38</v>
      </c>
      <c r="V9" s="3" t="s">
        <v>38</v>
      </c>
      <c r="W9" s="3" t="s">
        <v>38</v>
      </c>
      <c r="X9" s="3" t="s">
        <v>38</v>
      </c>
      <c r="Y9" s="3" t="s">
        <v>38</v>
      </c>
      <c r="Z9" s="3" t="s">
        <v>38</v>
      </c>
      <c r="AA9" s="3" t="s">
        <v>37</v>
      </c>
      <c r="AB9" s="3" t="s">
        <v>38</v>
      </c>
      <c r="AC9" s="3" t="s">
        <v>38</v>
      </c>
      <c r="AD9" s="3" t="s">
        <v>38</v>
      </c>
      <c r="AE9" s="3" t="s">
        <v>38</v>
      </c>
      <c r="AF9" s="3"/>
    </row>
    <row r="10" spans="1:32" ht="60" x14ac:dyDescent="0.25">
      <c r="A10" s="3">
        <v>10</v>
      </c>
      <c r="B10" s="4">
        <v>13512078</v>
      </c>
      <c r="C10" s="4" t="s">
        <v>11</v>
      </c>
      <c r="D10" s="3">
        <v>22</v>
      </c>
      <c r="E10" s="3" t="s">
        <v>38</v>
      </c>
      <c r="F10" s="3" t="s">
        <v>38</v>
      </c>
      <c r="G10" s="3" t="s">
        <v>38</v>
      </c>
      <c r="H10" s="3" t="s">
        <v>38</v>
      </c>
      <c r="I10" s="3" t="s">
        <v>38</v>
      </c>
      <c r="J10" s="3" t="s">
        <v>37</v>
      </c>
      <c r="K10" s="3" t="s">
        <v>38</v>
      </c>
      <c r="L10" s="3" t="s">
        <v>38</v>
      </c>
      <c r="M10" s="3" t="s">
        <v>38</v>
      </c>
      <c r="N10" s="3" t="s">
        <v>37</v>
      </c>
      <c r="O10" s="3" t="s">
        <v>38</v>
      </c>
      <c r="P10" s="3" t="s">
        <v>38</v>
      </c>
      <c r="Q10" s="3" t="s">
        <v>38</v>
      </c>
      <c r="R10" s="3" t="s">
        <v>38</v>
      </c>
      <c r="S10" s="3" t="s">
        <v>38</v>
      </c>
      <c r="T10" s="3" t="s">
        <v>37</v>
      </c>
      <c r="U10" s="3" t="s">
        <v>38</v>
      </c>
      <c r="V10" s="3" t="s">
        <v>38</v>
      </c>
      <c r="W10" s="3" t="s">
        <v>38</v>
      </c>
      <c r="X10" s="3" t="s">
        <v>37</v>
      </c>
      <c r="Y10" s="3" t="s">
        <v>38</v>
      </c>
      <c r="Z10" s="3" t="s">
        <v>38</v>
      </c>
      <c r="AA10" s="3" t="s">
        <v>38</v>
      </c>
      <c r="AB10" s="3" t="s">
        <v>38</v>
      </c>
      <c r="AC10" s="3" t="s">
        <v>37</v>
      </c>
      <c r="AD10" s="3" t="s">
        <v>38</v>
      </c>
      <c r="AE10" s="3" t="s">
        <v>38</v>
      </c>
      <c r="AF10" s="3"/>
    </row>
    <row r="11" spans="1:32" ht="30" x14ac:dyDescent="0.25">
      <c r="A11" s="3">
        <v>11</v>
      </c>
      <c r="B11" s="4">
        <v>13512079</v>
      </c>
      <c r="C11" s="4" t="s">
        <v>12</v>
      </c>
      <c r="D11" s="3">
        <v>18</v>
      </c>
      <c r="E11" s="3" t="s">
        <v>38</v>
      </c>
      <c r="F11" s="3" t="s">
        <v>38</v>
      </c>
      <c r="G11" s="3" t="s">
        <v>38</v>
      </c>
      <c r="H11" s="3" t="s">
        <v>38</v>
      </c>
      <c r="I11" s="3" t="s">
        <v>38</v>
      </c>
      <c r="J11" s="3" t="s">
        <v>37</v>
      </c>
      <c r="K11" s="3" t="s">
        <v>37</v>
      </c>
      <c r="L11" s="3" t="s">
        <v>38</v>
      </c>
      <c r="M11" s="3" t="s">
        <v>37</v>
      </c>
      <c r="N11" s="3" t="s">
        <v>38</v>
      </c>
      <c r="O11" s="3" t="s">
        <v>37</v>
      </c>
      <c r="P11" s="3" t="s">
        <v>38</v>
      </c>
      <c r="Q11" s="3" t="s">
        <v>38</v>
      </c>
      <c r="R11" s="3" t="s">
        <v>38</v>
      </c>
      <c r="S11" s="3" t="s">
        <v>38</v>
      </c>
      <c r="T11" s="3" t="s">
        <v>38</v>
      </c>
      <c r="U11" s="3" t="s">
        <v>38</v>
      </c>
      <c r="V11" s="3" t="s">
        <v>37</v>
      </c>
      <c r="W11" s="3" t="s">
        <v>37</v>
      </c>
      <c r="X11" s="3" t="s">
        <v>37</v>
      </c>
      <c r="Y11" s="3" t="s">
        <v>38</v>
      </c>
      <c r="Z11" s="3" t="s">
        <v>38</v>
      </c>
      <c r="AA11" s="3" t="s">
        <v>38</v>
      </c>
      <c r="AB11" s="3" t="s">
        <v>38</v>
      </c>
      <c r="AC11" s="3" t="s">
        <v>38</v>
      </c>
      <c r="AD11" s="3" t="s">
        <v>37</v>
      </c>
      <c r="AE11" s="3" t="s">
        <v>37</v>
      </c>
      <c r="AF11" s="3"/>
    </row>
    <row r="12" spans="1:32" ht="60" x14ac:dyDescent="0.25">
      <c r="A12" s="3">
        <v>12</v>
      </c>
      <c r="B12" s="4">
        <v>13513005</v>
      </c>
      <c r="C12" s="4" t="s">
        <v>13</v>
      </c>
      <c r="D12" s="3">
        <v>25</v>
      </c>
      <c r="E12" s="3" t="s">
        <v>38</v>
      </c>
      <c r="F12" s="3" t="s">
        <v>38</v>
      </c>
      <c r="G12" s="3" t="s">
        <v>38</v>
      </c>
      <c r="H12" s="3" t="s">
        <v>38</v>
      </c>
      <c r="I12" s="3" t="s">
        <v>38</v>
      </c>
      <c r="J12" s="3" t="s">
        <v>38</v>
      </c>
      <c r="K12" s="3" t="s">
        <v>38</v>
      </c>
      <c r="L12" s="3" t="s">
        <v>38</v>
      </c>
      <c r="M12" s="3" t="s">
        <v>38</v>
      </c>
      <c r="N12" s="3" t="s">
        <v>38</v>
      </c>
      <c r="O12" s="3" t="s">
        <v>38</v>
      </c>
      <c r="P12" s="3" t="s">
        <v>38</v>
      </c>
      <c r="Q12" s="3" t="s">
        <v>37</v>
      </c>
      <c r="R12" s="3" t="s">
        <v>37</v>
      </c>
      <c r="S12" s="3" t="s">
        <v>38</v>
      </c>
      <c r="T12" s="3" t="s">
        <v>38</v>
      </c>
      <c r="U12" s="3" t="s">
        <v>38</v>
      </c>
      <c r="V12" s="3" t="s">
        <v>38</v>
      </c>
      <c r="W12" s="3" t="s">
        <v>38</v>
      </c>
      <c r="X12" s="3" t="s">
        <v>38</v>
      </c>
      <c r="Y12" s="3" t="s">
        <v>38</v>
      </c>
      <c r="Z12" s="3" t="s">
        <v>38</v>
      </c>
      <c r="AA12" s="3" t="s">
        <v>38</v>
      </c>
      <c r="AB12" s="3" t="s">
        <v>38</v>
      </c>
      <c r="AC12" s="3" t="s">
        <v>38</v>
      </c>
      <c r="AD12" s="3" t="s">
        <v>38</v>
      </c>
      <c r="AE12" s="3" t="s">
        <v>38</v>
      </c>
      <c r="AF12" s="3"/>
    </row>
    <row r="13" spans="1:32" ht="30" x14ac:dyDescent="0.25">
      <c r="A13" s="3">
        <v>13</v>
      </c>
      <c r="B13" s="4">
        <v>13513015</v>
      </c>
      <c r="C13" s="4" t="s">
        <v>14</v>
      </c>
      <c r="D13" s="3">
        <v>22</v>
      </c>
      <c r="E13" s="3" t="s">
        <v>37</v>
      </c>
      <c r="F13" s="3" t="s">
        <v>38</v>
      </c>
      <c r="G13" s="3" t="s">
        <v>38</v>
      </c>
      <c r="H13" s="3" t="s">
        <v>38</v>
      </c>
      <c r="I13" s="3" t="s">
        <v>38</v>
      </c>
      <c r="J13" s="3" t="s">
        <v>38</v>
      </c>
      <c r="K13" s="3" t="s">
        <v>38</v>
      </c>
      <c r="L13" s="3" t="s">
        <v>38</v>
      </c>
      <c r="M13" s="3" t="s">
        <v>37</v>
      </c>
      <c r="N13" s="3" t="s">
        <v>38</v>
      </c>
      <c r="O13" s="3" t="s">
        <v>38</v>
      </c>
      <c r="P13" s="3" t="s">
        <v>38</v>
      </c>
      <c r="Q13" s="3" t="s">
        <v>38</v>
      </c>
      <c r="R13" s="3" t="s">
        <v>37</v>
      </c>
      <c r="S13" s="3" t="s">
        <v>38</v>
      </c>
      <c r="T13" s="3" t="s">
        <v>38</v>
      </c>
      <c r="U13" s="3" t="s">
        <v>38</v>
      </c>
      <c r="V13" s="3" t="s">
        <v>38</v>
      </c>
      <c r="W13" s="3" t="s">
        <v>38</v>
      </c>
      <c r="X13" s="3" t="s">
        <v>37</v>
      </c>
      <c r="Y13" s="3" t="s">
        <v>38</v>
      </c>
      <c r="Z13" s="3" t="s">
        <v>38</v>
      </c>
      <c r="AA13" s="3" t="s">
        <v>38</v>
      </c>
      <c r="AB13" s="3" t="s">
        <v>38</v>
      </c>
      <c r="AC13" s="3" t="s">
        <v>37</v>
      </c>
      <c r="AD13" s="3" t="s">
        <v>38</v>
      </c>
      <c r="AE13" s="3" t="s">
        <v>38</v>
      </c>
      <c r="AF13" s="3"/>
    </row>
    <row r="14" spans="1:32" ht="45" x14ac:dyDescent="0.25">
      <c r="A14" s="3">
        <v>14</v>
      </c>
      <c r="B14" s="4">
        <v>13513024</v>
      </c>
      <c r="C14" s="4" t="s">
        <v>15</v>
      </c>
      <c r="D14" s="3">
        <v>21</v>
      </c>
      <c r="E14" s="3" t="s">
        <v>38</v>
      </c>
      <c r="F14" s="3" t="s">
        <v>38</v>
      </c>
      <c r="G14" s="3" t="s">
        <v>38</v>
      </c>
      <c r="H14" s="3" t="s">
        <v>38</v>
      </c>
      <c r="I14" s="3" t="s">
        <v>38</v>
      </c>
      <c r="J14" s="3" t="s">
        <v>37</v>
      </c>
      <c r="K14" s="3" t="s">
        <v>37</v>
      </c>
      <c r="L14" s="3" t="s">
        <v>38</v>
      </c>
      <c r="M14" s="3" t="s">
        <v>38</v>
      </c>
      <c r="N14" s="3" t="s">
        <v>38</v>
      </c>
      <c r="O14" s="3" t="s">
        <v>38</v>
      </c>
      <c r="P14" s="3" t="s">
        <v>38</v>
      </c>
      <c r="Q14" s="3" t="s">
        <v>38</v>
      </c>
      <c r="R14" s="3" t="s">
        <v>37</v>
      </c>
      <c r="S14" s="3" t="s">
        <v>38</v>
      </c>
      <c r="T14" s="3" t="s">
        <v>38</v>
      </c>
      <c r="U14" s="3" t="s">
        <v>38</v>
      </c>
      <c r="V14" s="3" t="s">
        <v>38</v>
      </c>
      <c r="W14" s="3" t="s">
        <v>38</v>
      </c>
      <c r="X14" s="3" t="s">
        <v>38</v>
      </c>
      <c r="Y14" s="3" t="s">
        <v>38</v>
      </c>
      <c r="Z14" s="3" t="s">
        <v>38</v>
      </c>
      <c r="AA14" s="3" t="s">
        <v>37</v>
      </c>
      <c r="AB14" s="3" t="s">
        <v>38</v>
      </c>
      <c r="AC14" s="3" t="s">
        <v>37</v>
      </c>
      <c r="AD14" s="3" t="s">
        <v>38</v>
      </c>
      <c r="AE14" s="3" t="s">
        <v>37</v>
      </c>
      <c r="AF14" s="3"/>
    </row>
    <row r="15" spans="1:32" ht="30" x14ac:dyDescent="0.25">
      <c r="A15" s="3">
        <v>15</v>
      </c>
      <c r="B15" s="4">
        <v>13513026</v>
      </c>
      <c r="C15" s="4" t="s">
        <v>16</v>
      </c>
      <c r="D15" s="3">
        <v>26</v>
      </c>
      <c r="E15" s="3" t="s">
        <v>38</v>
      </c>
      <c r="F15" s="3" t="s">
        <v>38</v>
      </c>
      <c r="G15" s="3" t="s">
        <v>38</v>
      </c>
      <c r="H15" s="3" t="s">
        <v>38</v>
      </c>
      <c r="I15" s="3" t="s">
        <v>38</v>
      </c>
      <c r="J15" s="3" t="s">
        <v>38</v>
      </c>
      <c r="K15" s="3" t="s">
        <v>38</v>
      </c>
      <c r="L15" s="3" t="s">
        <v>38</v>
      </c>
      <c r="M15" s="3" t="s">
        <v>38</v>
      </c>
      <c r="N15" s="3" t="s">
        <v>38</v>
      </c>
      <c r="O15" s="3" t="s">
        <v>38</v>
      </c>
      <c r="P15" s="3" t="s">
        <v>38</v>
      </c>
      <c r="Q15" s="3" t="s">
        <v>38</v>
      </c>
      <c r="R15" s="3" t="s">
        <v>38</v>
      </c>
      <c r="S15" s="3" t="s">
        <v>38</v>
      </c>
      <c r="T15" s="3" t="s">
        <v>38</v>
      </c>
      <c r="U15" s="3" t="s">
        <v>38</v>
      </c>
      <c r="V15" s="3" t="s">
        <v>38</v>
      </c>
      <c r="W15" s="3" t="s">
        <v>38</v>
      </c>
      <c r="X15" s="3" t="s">
        <v>38</v>
      </c>
      <c r="Y15" s="3" t="s">
        <v>38</v>
      </c>
      <c r="Z15" s="3" t="s">
        <v>38</v>
      </c>
      <c r="AA15" s="3" t="s">
        <v>38</v>
      </c>
      <c r="AB15" s="3" t="s">
        <v>37</v>
      </c>
      <c r="AC15" s="3" t="s">
        <v>38</v>
      </c>
      <c r="AD15" s="3" t="s">
        <v>38</v>
      </c>
      <c r="AE15" s="3" t="s">
        <v>38</v>
      </c>
      <c r="AF15" s="3"/>
    </row>
    <row r="16" spans="1:32" ht="45" x14ac:dyDescent="0.25">
      <c r="A16" s="3">
        <v>16</v>
      </c>
      <c r="B16" s="4">
        <v>13513030</v>
      </c>
      <c r="C16" s="4" t="s">
        <v>17</v>
      </c>
      <c r="D16" s="3">
        <v>26</v>
      </c>
      <c r="E16" s="3" t="s">
        <v>38</v>
      </c>
      <c r="F16" s="3" t="s">
        <v>38</v>
      </c>
      <c r="G16" s="3" t="s">
        <v>38</v>
      </c>
      <c r="H16" s="3" t="s">
        <v>38</v>
      </c>
      <c r="I16" s="3" t="s">
        <v>38</v>
      </c>
      <c r="J16" s="3" t="s">
        <v>38</v>
      </c>
      <c r="K16" s="3" t="s">
        <v>38</v>
      </c>
      <c r="L16" s="3" t="s">
        <v>37</v>
      </c>
      <c r="M16" s="3" t="s">
        <v>38</v>
      </c>
      <c r="N16" s="3" t="s">
        <v>38</v>
      </c>
      <c r="O16" s="3" t="s">
        <v>38</v>
      </c>
      <c r="P16" s="3" t="s">
        <v>38</v>
      </c>
      <c r="Q16" s="3" t="s">
        <v>38</v>
      </c>
      <c r="R16" s="3" t="s">
        <v>38</v>
      </c>
      <c r="S16" s="3" t="s">
        <v>38</v>
      </c>
      <c r="T16" s="3" t="s">
        <v>38</v>
      </c>
      <c r="U16" s="3" t="s">
        <v>38</v>
      </c>
      <c r="V16" s="3" t="s">
        <v>38</v>
      </c>
      <c r="W16" s="3" t="s">
        <v>38</v>
      </c>
      <c r="X16" s="3" t="s">
        <v>38</v>
      </c>
      <c r="Y16" s="3" t="s">
        <v>38</v>
      </c>
      <c r="Z16" s="3" t="s">
        <v>38</v>
      </c>
      <c r="AA16" s="3" t="s">
        <v>38</v>
      </c>
      <c r="AB16" s="3" t="s">
        <v>38</v>
      </c>
      <c r="AC16" s="3" t="s">
        <v>38</v>
      </c>
      <c r="AD16" s="3" t="s">
        <v>38</v>
      </c>
      <c r="AE16" s="3" t="s">
        <v>38</v>
      </c>
      <c r="AF16" s="3"/>
    </row>
    <row r="17" spans="1:32" ht="45" x14ac:dyDescent="0.25">
      <c r="A17" s="3">
        <v>17</v>
      </c>
      <c r="B17" s="4">
        <v>13513031</v>
      </c>
      <c r="C17" s="4" t="s">
        <v>18</v>
      </c>
      <c r="D17" s="3">
        <v>25</v>
      </c>
      <c r="E17" s="3" t="s">
        <v>37</v>
      </c>
      <c r="F17" s="3" t="s">
        <v>38</v>
      </c>
      <c r="G17" s="3" t="s">
        <v>38</v>
      </c>
      <c r="H17" s="3" t="s">
        <v>38</v>
      </c>
      <c r="I17" s="3" t="s">
        <v>38</v>
      </c>
      <c r="J17" s="3" t="s">
        <v>38</v>
      </c>
      <c r="K17" s="3" t="s">
        <v>38</v>
      </c>
      <c r="L17" s="3" t="s">
        <v>38</v>
      </c>
      <c r="M17" s="3" t="s">
        <v>38</v>
      </c>
      <c r="N17" s="3" t="s">
        <v>38</v>
      </c>
      <c r="O17" s="3" t="s">
        <v>38</v>
      </c>
      <c r="P17" s="3" t="s">
        <v>37</v>
      </c>
      <c r="Q17" s="3" t="s">
        <v>38</v>
      </c>
      <c r="R17" s="3" t="s">
        <v>38</v>
      </c>
      <c r="S17" s="3" t="s">
        <v>38</v>
      </c>
      <c r="T17" s="3" t="s">
        <v>38</v>
      </c>
      <c r="U17" s="3" t="s">
        <v>38</v>
      </c>
      <c r="V17" s="3" t="s">
        <v>38</v>
      </c>
      <c r="W17" s="3" t="s">
        <v>38</v>
      </c>
      <c r="X17" s="3" t="s">
        <v>38</v>
      </c>
      <c r="Y17" s="3" t="s">
        <v>38</v>
      </c>
      <c r="Z17" s="3" t="s">
        <v>38</v>
      </c>
      <c r="AA17" s="3" t="s">
        <v>38</v>
      </c>
      <c r="AB17" s="3" t="s">
        <v>38</v>
      </c>
      <c r="AC17" s="3" t="s">
        <v>38</v>
      </c>
      <c r="AD17" s="3" t="s">
        <v>38</v>
      </c>
      <c r="AE17" s="3" t="s">
        <v>38</v>
      </c>
      <c r="AF17" s="3"/>
    </row>
    <row r="18" spans="1:32" ht="30" x14ac:dyDescent="0.25">
      <c r="A18" s="3">
        <v>18</v>
      </c>
      <c r="B18" s="4">
        <v>13513032</v>
      </c>
      <c r="C18" s="4" t="s">
        <v>19</v>
      </c>
      <c r="D18" s="3">
        <v>25</v>
      </c>
      <c r="E18" s="5" t="s">
        <v>39</v>
      </c>
      <c r="F18" s="3" t="s">
        <v>37</v>
      </c>
      <c r="G18" s="3" t="s">
        <v>38</v>
      </c>
      <c r="H18" s="3" t="s">
        <v>38</v>
      </c>
      <c r="I18" s="3" t="s">
        <v>38</v>
      </c>
      <c r="J18" s="3" t="s">
        <v>38</v>
      </c>
      <c r="K18" s="3" t="s">
        <v>38</v>
      </c>
      <c r="L18" s="3" t="s">
        <v>38</v>
      </c>
      <c r="M18" s="3" t="s">
        <v>38</v>
      </c>
      <c r="N18" s="3" t="s">
        <v>38</v>
      </c>
      <c r="O18" s="3" t="s">
        <v>38</v>
      </c>
      <c r="P18" s="3" t="s">
        <v>38</v>
      </c>
      <c r="Q18" s="3" t="s">
        <v>38</v>
      </c>
      <c r="R18" s="3" t="s">
        <v>38</v>
      </c>
      <c r="S18" s="3" t="s">
        <v>38</v>
      </c>
      <c r="T18" s="3" t="s">
        <v>38</v>
      </c>
      <c r="U18" s="3" t="s">
        <v>38</v>
      </c>
      <c r="V18" s="3" t="s">
        <v>38</v>
      </c>
      <c r="W18" s="3" t="s">
        <v>38</v>
      </c>
      <c r="X18" s="3" t="s">
        <v>38</v>
      </c>
      <c r="Y18" s="3" t="s">
        <v>38</v>
      </c>
      <c r="Z18" s="3" t="s">
        <v>38</v>
      </c>
      <c r="AA18" s="3" t="s">
        <v>38</v>
      </c>
      <c r="AB18" s="3" t="s">
        <v>38</v>
      </c>
      <c r="AC18" s="3" t="s">
        <v>38</v>
      </c>
      <c r="AD18" s="3" t="s">
        <v>38</v>
      </c>
      <c r="AE18" s="3" t="s">
        <v>38</v>
      </c>
      <c r="AF18" s="3"/>
    </row>
    <row r="19" spans="1:32" ht="30" x14ac:dyDescent="0.25">
      <c r="A19" s="3">
        <v>19</v>
      </c>
      <c r="B19" s="4">
        <v>13513036</v>
      </c>
      <c r="C19" s="4" t="s">
        <v>20</v>
      </c>
      <c r="D19" s="3">
        <v>22</v>
      </c>
      <c r="E19" s="3" t="s">
        <v>38</v>
      </c>
      <c r="F19" s="3" t="s">
        <v>38</v>
      </c>
      <c r="G19" s="3" t="s">
        <v>38</v>
      </c>
      <c r="H19" s="3" t="s">
        <v>38</v>
      </c>
      <c r="I19" s="3" t="s">
        <v>38</v>
      </c>
      <c r="J19" s="3" t="s">
        <v>38</v>
      </c>
      <c r="K19" s="3" t="s">
        <v>38</v>
      </c>
      <c r="L19" s="3" t="s">
        <v>37</v>
      </c>
      <c r="M19" s="3" t="s">
        <v>38</v>
      </c>
      <c r="N19" s="3" t="s">
        <v>37</v>
      </c>
      <c r="O19" s="3" t="s">
        <v>38</v>
      </c>
      <c r="P19" s="3" t="s">
        <v>38</v>
      </c>
      <c r="Q19" s="3" t="s">
        <v>38</v>
      </c>
      <c r="R19" s="3" t="s">
        <v>38</v>
      </c>
      <c r="S19" s="3" t="s">
        <v>38</v>
      </c>
      <c r="T19" s="3" t="s">
        <v>38</v>
      </c>
      <c r="U19" s="3" t="s">
        <v>38</v>
      </c>
      <c r="V19" s="3" t="s">
        <v>38</v>
      </c>
      <c r="W19" s="3" t="s">
        <v>38</v>
      </c>
      <c r="X19" s="3" t="s">
        <v>38</v>
      </c>
      <c r="Y19" s="3" t="s">
        <v>38</v>
      </c>
      <c r="Z19" s="3" t="s">
        <v>37</v>
      </c>
      <c r="AA19" s="3" t="s">
        <v>37</v>
      </c>
      <c r="AB19" s="3" t="s">
        <v>37</v>
      </c>
      <c r="AC19" s="3" t="s">
        <v>38</v>
      </c>
      <c r="AD19" s="3" t="s">
        <v>38</v>
      </c>
      <c r="AE19" s="3" t="s">
        <v>38</v>
      </c>
      <c r="AF19" s="3"/>
    </row>
    <row r="20" spans="1:32" ht="30" x14ac:dyDescent="0.25">
      <c r="A20" s="3">
        <v>20</v>
      </c>
      <c r="B20" s="4">
        <v>13513040</v>
      </c>
      <c r="C20" s="4" t="s">
        <v>21</v>
      </c>
      <c r="D20" s="3">
        <v>26</v>
      </c>
      <c r="E20" s="3" t="s">
        <v>38</v>
      </c>
      <c r="F20" s="3" t="s">
        <v>38</v>
      </c>
      <c r="G20" s="3" t="s">
        <v>38</v>
      </c>
      <c r="H20" s="3" t="s">
        <v>38</v>
      </c>
      <c r="I20" s="3" t="s">
        <v>38</v>
      </c>
      <c r="J20" s="3" t="s">
        <v>38</v>
      </c>
      <c r="K20" s="3" t="s">
        <v>38</v>
      </c>
      <c r="L20" s="3" t="s">
        <v>38</v>
      </c>
      <c r="M20" s="3" t="s">
        <v>38</v>
      </c>
      <c r="N20" s="3" t="s">
        <v>37</v>
      </c>
      <c r="O20" s="3" t="s">
        <v>38</v>
      </c>
      <c r="P20" s="3" t="s">
        <v>38</v>
      </c>
      <c r="Q20" s="3" t="s">
        <v>38</v>
      </c>
      <c r="R20" s="3" t="s">
        <v>38</v>
      </c>
      <c r="S20" s="3" t="s">
        <v>38</v>
      </c>
      <c r="T20" s="3" t="s">
        <v>38</v>
      </c>
      <c r="U20" s="3" t="s">
        <v>38</v>
      </c>
      <c r="V20" s="3" t="s">
        <v>38</v>
      </c>
      <c r="W20" s="3" t="s">
        <v>38</v>
      </c>
      <c r="X20" s="3" t="s">
        <v>38</v>
      </c>
      <c r="Y20" s="3" t="s">
        <v>38</v>
      </c>
      <c r="Z20" s="3" t="s">
        <v>38</v>
      </c>
      <c r="AA20" s="3" t="s">
        <v>38</v>
      </c>
      <c r="AB20" s="3" t="s">
        <v>38</v>
      </c>
      <c r="AC20" s="3" t="s">
        <v>38</v>
      </c>
      <c r="AD20" s="3" t="s">
        <v>38</v>
      </c>
      <c r="AE20" s="3" t="s">
        <v>38</v>
      </c>
      <c r="AF20" s="3"/>
    </row>
    <row r="21" spans="1:32" ht="45" x14ac:dyDescent="0.25">
      <c r="A21" s="3">
        <v>21</v>
      </c>
      <c r="B21" s="4">
        <v>13513042</v>
      </c>
      <c r="C21" s="4" t="s">
        <v>22</v>
      </c>
      <c r="D21" s="3">
        <v>27</v>
      </c>
      <c r="E21" s="3" t="s">
        <v>38</v>
      </c>
      <c r="F21" s="3" t="s">
        <v>38</v>
      </c>
      <c r="G21" s="3" t="s">
        <v>38</v>
      </c>
      <c r="H21" s="3" t="s">
        <v>38</v>
      </c>
      <c r="I21" s="3" t="s">
        <v>38</v>
      </c>
      <c r="J21" s="3" t="s">
        <v>38</v>
      </c>
      <c r="K21" s="3" t="s">
        <v>38</v>
      </c>
      <c r="L21" s="3" t="s">
        <v>38</v>
      </c>
      <c r="M21" s="3" t="s">
        <v>38</v>
      </c>
      <c r="N21" s="3" t="s">
        <v>38</v>
      </c>
      <c r="O21" s="3" t="s">
        <v>38</v>
      </c>
      <c r="P21" s="3" t="s">
        <v>38</v>
      </c>
      <c r="Q21" s="3" t="s">
        <v>38</v>
      </c>
      <c r="R21" s="3" t="s">
        <v>38</v>
      </c>
      <c r="S21" s="3" t="s">
        <v>38</v>
      </c>
      <c r="T21" s="3" t="s">
        <v>38</v>
      </c>
      <c r="U21" s="3" t="s">
        <v>38</v>
      </c>
      <c r="V21" s="3" t="s">
        <v>38</v>
      </c>
      <c r="W21" s="3" t="s">
        <v>38</v>
      </c>
      <c r="X21" s="3" t="s">
        <v>38</v>
      </c>
      <c r="Y21" s="3" t="s">
        <v>38</v>
      </c>
      <c r="Z21" s="3" t="s">
        <v>38</v>
      </c>
      <c r="AA21" s="3" t="s">
        <v>38</v>
      </c>
      <c r="AB21" s="3" t="s">
        <v>38</v>
      </c>
      <c r="AC21" s="3" t="s">
        <v>38</v>
      </c>
      <c r="AD21" s="3" t="s">
        <v>38</v>
      </c>
      <c r="AE21" s="3" t="s">
        <v>38</v>
      </c>
      <c r="AF21" s="3"/>
    </row>
    <row r="22" spans="1:32" ht="45" x14ac:dyDescent="0.25">
      <c r="A22" s="3">
        <v>22</v>
      </c>
      <c r="B22" s="4">
        <v>13513087</v>
      </c>
      <c r="C22" s="4" t="s">
        <v>23</v>
      </c>
      <c r="D22" s="3">
        <v>25</v>
      </c>
      <c r="E22" s="3" t="s">
        <v>38</v>
      </c>
      <c r="F22" s="3" t="s">
        <v>38</v>
      </c>
      <c r="G22" s="3" t="s">
        <v>38</v>
      </c>
      <c r="H22" s="3" t="s">
        <v>38</v>
      </c>
      <c r="I22" s="3" t="s">
        <v>38</v>
      </c>
      <c r="J22" s="3" t="s">
        <v>37</v>
      </c>
      <c r="K22" s="3" t="s">
        <v>37</v>
      </c>
      <c r="L22" s="3" t="s">
        <v>38</v>
      </c>
      <c r="M22" s="3" t="s">
        <v>38</v>
      </c>
      <c r="N22" s="3" t="s">
        <v>38</v>
      </c>
      <c r="O22" s="3" t="s">
        <v>38</v>
      </c>
      <c r="P22" s="3" t="s">
        <v>38</v>
      </c>
      <c r="Q22" s="3" t="s">
        <v>38</v>
      </c>
      <c r="R22" s="3" t="s">
        <v>38</v>
      </c>
      <c r="S22" s="3" t="s">
        <v>38</v>
      </c>
      <c r="T22" s="3" t="s">
        <v>38</v>
      </c>
      <c r="U22" s="3" t="s">
        <v>38</v>
      </c>
      <c r="V22" s="3" t="s">
        <v>38</v>
      </c>
      <c r="W22" s="3" t="s">
        <v>38</v>
      </c>
      <c r="X22" s="3" t="s">
        <v>38</v>
      </c>
      <c r="Y22" s="3" t="s">
        <v>38</v>
      </c>
      <c r="Z22" s="3" t="s">
        <v>38</v>
      </c>
      <c r="AA22" s="3" t="s">
        <v>38</v>
      </c>
      <c r="AB22" s="3" t="s">
        <v>38</v>
      </c>
      <c r="AC22" s="3" t="s">
        <v>38</v>
      </c>
      <c r="AD22" s="3" t="s">
        <v>38</v>
      </c>
      <c r="AE22" s="3" t="s">
        <v>38</v>
      </c>
      <c r="AF22" s="3"/>
    </row>
    <row r="23" spans="1:32" ht="45" x14ac:dyDescent="0.25">
      <c r="A23" s="3">
        <v>23</v>
      </c>
      <c r="B23" s="4">
        <v>13513090</v>
      </c>
      <c r="C23" s="4" t="s">
        <v>24</v>
      </c>
      <c r="D23" s="3">
        <v>22</v>
      </c>
      <c r="E23" s="3" t="s">
        <v>38</v>
      </c>
      <c r="F23" s="3" t="s">
        <v>38</v>
      </c>
      <c r="G23" s="3" t="s">
        <v>38</v>
      </c>
      <c r="H23" s="3" t="s">
        <v>38</v>
      </c>
      <c r="I23" s="3" t="s">
        <v>38</v>
      </c>
      <c r="J23" s="3" t="s">
        <v>38</v>
      </c>
      <c r="K23" s="3" t="s">
        <v>38</v>
      </c>
      <c r="L23" s="3" t="s">
        <v>38</v>
      </c>
      <c r="M23" s="3" t="s">
        <v>37</v>
      </c>
      <c r="N23" s="3" t="s">
        <v>38</v>
      </c>
      <c r="O23" s="3" t="s">
        <v>38</v>
      </c>
      <c r="P23" s="3" t="s">
        <v>37</v>
      </c>
      <c r="Q23" s="3" t="s">
        <v>38</v>
      </c>
      <c r="R23" s="3" t="s">
        <v>37</v>
      </c>
      <c r="S23" s="3" t="s">
        <v>37</v>
      </c>
      <c r="T23" s="3" t="s">
        <v>37</v>
      </c>
      <c r="U23" s="3" t="s">
        <v>38</v>
      </c>
      <c r="V23" s="3" t="s">
        <v>38</v>
      </c>
      <c r="W23" s="3" t="s">
        <v>38</v>
      </c>
      <c r="X23" s="3" t="s">
        <v>38</v>
      </c>
      <c r="Y23" s="3" t="s">
        <v>38</v>
      </c>
      <c r="Z23" s="3" t="s">
        <v>38</v>
      </c>
      <c r="AA23" s="3" t="s">
        <v>38</v>
      </c>
      <c r="AB23" s="3" t="s">
        <v>38</v>
      </c>
      <c r="AC23" s="3" t="s">
        <v>38</v>
      </c>
      <c r="AD23" s="3" t="s">
        <v>38</v>
      </c>
      <c r="AE23" s="3" t="s">
        <v>38</v>
      </c>
      <c r="AF23" s="3"/>
    </row>
    <row r="24" spans="1:32" ht="60" x14ac:dyDescent="0.25">
      <c r="A24" s="3">
        <v>24</v>
      </c>
      <c r="B24" s="4">
        <v>13513601</v>
      </c>
      <c r="C24" s="4" t="s">
        <v>25</v>
      </c>
      <c r="D24" s="3">
        <v>26</v>
      </c>
      <c r="E24" s="3" t="s">
        <v>38</v>
      </c>
      <c r="F24" s="3" t="s">
        <v>38</v>
      </c>
      <c r="G24" s="3" t="s">
        <v>38</v>
      </c>
      <c r="H24" s="3" t="s">
        <v>38</v>
      </c>
      <c r="I24" s="3" t="s">
        <v>38</v>
      </c>
      <c r="J24" s="3" t="s">
        <v>38</v>
      </c>
      <c r="K24" s="3" t="s">
        <v>38</v>
      </c>
      <c r="L24" s="3" t="s">
        <v>38</v>
      </c>
      <c r="M24" s="3" t="s">
        <v>38</v>
      </c>
      <c r="N24" s="3" t="s">
        <v>38</v>
      </c>
      <c r="O24" s="3" t="s">
        <v>38</v>
      </c>
      <c r="P24" s="3" t="s">
        <v>38</v>
      </c>
      <c r="Q24" s="3" t="s">
        <v>38</v>
      </c>
      <c r="R24" s="3" t="s">
        <v>38</v>
      </c>
      <c r="S24" s="3" t="s">
        <v>38</v>
      </c>
      <c r="T24" s="3" t="s">
        <v>38</v>
      </c>
      <c r="U24" s="3" t="s">
        <v>38</v>
      </c>
      <c r="V24" s="3" t="s">
        <v>38</v>
      </c>
      <c r="W24" s="3" t="s">
        <v>37</v>
      </c>
      <c r="X24" s="3" t="s">
        <v>38</v>
      </c>
      <c r="Y24" s="3" t="s">
        <v>38</v>
      </c>
      <c r="Z24" s="3" t="s">
        <v>38</v>
      </c>
      <c r="AA24" s="3" t="s">
        <v>38</v>
      </c>
      <c r="AB24" s="3" t="s">
        <v>38</v>
      </c>
      <c r="AC24" s="3" t="s">
        <v>38</v>
      </c>
      <c r="AD24" s="3" t="s">
        <v>38</v>
      </c>
      <c r="AE24" s="3" t="s">
        <v>38</v>
      </c>
      <c r="AF24" s="3"/>
    </row>
    <row r="25" spans="1:32" ht="45" x14ac:dyDescent="0.25">
      <c r="A25" s="3">
        <v>25</v>
      </c>
      <c r="B25" s="4">
        <v>13612020</v>
      </c>
      <c r="C25" s="4" t="s">
        <v>26</v>
      </c>
      <c r="D25" s="3">
        <v>22</v>
      </c>
      <c r="E25" s="3" t="s">
        <v>38</v>
      </c>
      <c r="F25" s="3" t="s">
        <v>38</v>
      </c>
      <c r="G25" s="3" t="s">
        <v>38</v>
      </c>
      <c r="H25" s="3" t="s">
        <v>37</v>
      </c>
      <c r="I25" s="3" t="s">
        <v>38</v>
      </c>
      <c r="J25" s="3" t="s">
        <v>38</v>
      </c>
      <c r="K25" s="3" t="s">
        <v>38</v>
      </c>
      <c r="L25" s="3" t="s">
        <v>37</v>
      </c>
      <c r="M25" s="3" t="s">
        <v>37</v>
      </c>
      <c r="N25" s="3" t="s">
        <v>38</v>
      </c>
      <c r="O25" s="3" t="s">
        <v>38</v>
      </c>
      <c r="P25" s="3" t="s">
        <v>38</v>
      </c>
      <c r="Q25" s="3" t="s">
        <v>38</v>
      </c>
      <c r="R25" s="3" t="s">
        <v>38</v>
      </c>
      <c r="S25" s="3" t="s">
        <v>38</v>
      </c>
      <c r="T25" s="3" t="s">
        <v>38</v>
      </c>
      <c r="U25" s="3" t="s">
        <v>37</v>
      </c>
      <c r="V25" s="3" t="s">
        <v>38</v>
      </c>
      <c r="W25" s="3" t="s">
        <v>38</v>
      </c>
      <c r="X25" s="3" t="s">
        <v>38</v>
      </c>
      <c r="Y25" s="3" t="s">
        <v>38</v>
      </c>
      <c r="Z25" s="3" t="s">
        <v>37</v>
      </c>
      <c r="AA25" s="3" t="s">
        <v>38</v>
      </c>
      <c r="AB25" s="3" t="s">
        <v>38</v>
      </c>
      <c r="AC25" s="3" t="s">
        <v>38</v>
      </c>
      <c r="AD25" s="3" t="s">
        <v>38</v>
      </c>
      <c r="AE25" s="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Unknown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rinaldi-irk</cp:lastModifiedBy>
  <dcterms:created xsi:type="dcterms:W3CDTF">2016-04-27T07:56:00Z</dcterms:created>
  <dcterms:modified xsi:type="dcterms:W3CDTF">2018-05-28T03:52:42Z</dcterms:modified>
</cp:coreProperties>
</file>