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data\Dataku\Kriptografi\2015\"/>
    </mc:Choice>
  </mc:AlternateContent>
  <bookViews>
    <workbookView xWindow="0" yWindow="0" windowWidth="24000" windowHeight="9735"/>
  </bookViews>
  <sheets>
    <sheet name="IF4020" sheetId="3" r:id="rId1"/>
    <sheet name="Sheet1" sheetId="4" r:id="rId2"/>
    <sheet name="Sheet2" sheetId="5" r:id="rId3"/>
  </sheets>
  <calcPr calcId="152511"/>
</workbook>
</file>

<file path=xl/calcChain.xml><?xml version="1.0" encoding="utf-8"?>
<calcChain xmlns="http://schemas.openxmlformats.org/spreadsheetml/2006/main">
  <c r="N16" i="3" l="1"/>
  <c r="N30" i="3"/>
  <c r="N41" i="3"/>
  <c r="N40" i="3"/>
  <c r="N18" i="3"/>
  <c r="N27" i="3"/>
  <c r="N17" i="3"/>
  <c r="N12" i="3"/>
  <c r="N11" i="3"/>
  <c r="N43" i="3"/>
  <c r="N19" i="3"/>
  <c r="N39" i="3"/>
  <c r="N22" i="3"/>
  <c r="N45" i="3"/>
  <c r="N26" i="3"/>
  <c r="N20" i="3"/>
  <c r="N42" i="3"/>
  <c r="N31" i="3"/>
  <c r="N25" i="3"/>
  <c r="N28" i="3"/>
  <c r="N13" i="3"/>
  <c r="N36" i="3"/>
  <c r="N29" i="3"/>
  <c r="N15" i="3"/>
  <c r="N37" i="3"/>
  <c r="N34" i="3"/>
  <c r="N32" i="3"/>
  <c r="N21" i="3"/>
  <c r="N47" i="3"/>
  <c r="N33" i="3"/>
  <c r="N38" i="3"/>
  <c r="N14" i="3"/>
  <c r="N35" i="3"/>
  <c r="N46" i="3"/>
  <c r="N23" i="3"/>
  <c r="N44" i="3"/>
  <c r="N24" i="3"/>
</calcChain>
</file>

<file path=xl/sharedStrings.xml><?xml version="1.0" encoding="utf-8"?>
<sst xmlns="http://schemas.openxmlformats.org/spreadsheetml/2006/main" count="553" uniqueCount="180">
  <si>
    <t>NO</t>
  </si>
  <si>
    <t>NIM</t>
  </si>
  <si>
    <t>NAMA</t>
  </si>
  <si>
    <t>Atika Nadhira Rosanti</t>
  </si>
  <si>
    <t>Thea Olivia</t>
  </si>
  <si>
    <t>Binanda Smarta Aji</t>
  </si>
  <si>
    <t>Muhammad Nizami</t>
  </si>
  <si>
    <t>Pratama Nugraha Damanik</t>
  </si>
  <si>
    <t>Jonathan Benedict</t>
  </si>
  <si>
    <t>Vincent Theophilus Ciputra</t>
  </si>
  <si>
    <t>Freddy Isman</t>
  </si>
  <si>
    <t>Muhamad Fikri Alhawarizmi</t>
  </si>
  <si>
    <t>Gerry Kastogi</t>
  </si>
  <si>
    <t>Juan Anton</t>
  </si>
  <si>
    <t>Aufar Gilbran</t>
  </si>
  <si>
    <t>Miftahul Mahfuzh</t>
  </si>
  <si>
    <t>David</t>
  </si>
  <si>
    <t>Erick Chandra</t>
  </si>
  <si>
    <t>Alexander Sukono</t>
  </si>
  <si>
    <t>Venny Larasati Ayudiani</t>
  </si>
  <si>
    <t>Ahmad Rizdaputra</t>
  </si>
  <si>
    <t>Wisnu</t>
  </si>
  <si>
    <t>Candy Olivia Mawalim</t>
  </si>
  <si>
    <t>Muhammad Hanif Edoardo</t>
  </si>
  <si>
    <t>Vanya Deasy Safrina</t>
  </si>
  <si>
    <t>Muhamad Visat Sutarno</t>
  </si>
  <si>
    <t>Ivan Andrianto</t>
  </si>
  <si>
    <t>Moch Ginanjar Busiri</t>
  </si>
  <si>
    <t>Agung Baptiso Sorlawan</t>
  </si>
  <si>
    <t>Ghazwan Sihamudin Muhammad</t>
  </si>
  <si>
    <t>Hans Christian</t>
  </si>
  <si>
    <t>Ahmad Naufal Farhan</t>
  </si>
  <si>
    <t>Ignatius Alriana Haryadi Moel</t>
  </si>
  <si>
    <t>Tifani Warnita</t>
  </si>
  <si>
    <t>Vincent Sebastian The</t>
  </si>
  <si>
    <t>Ahmad Fauzul Yogiandra</t>
  </si>
  <si>
    <t>Lucky Cahyadi Kurniawan</t>
  </si>
  <si>
    <t>Muhammad Aodyra Khaidir</t>
  </si>
  <si>
    <t>Riezqo Denawa Soprach</t>
  </si>
  <si>
    <t>Mochamad Try Yulyanto</t>
  </si>
  <si>
    <t>Jessica Handayani</t>
  </si>
  <si>
    <t>Wilhelmus Andrian T</t>
  </si>
  <si>
    <t>Wiwit Rifa'i</t>
  </si>
  <si>
    <t>Bimo Aryo Tyasono</t>
  </si>
  <si>
    <t>Calvin Aditya Jonathan</t>
  </si>
  <si>
    <t>Asanilta Fahda</t>
  </si>
  <si>
    <t>Fauzan Muhammad Rifqy</t>
  </si>
  <si>
    <t>Dimpos Arie Ginarta Sitorus</t>
  </si>
  <si>
    <t>Muhammad Farhan Kemal</t>
  </si>
  <si>
    <t>Randi Chilyon Alfianto</t>
  </si>
  <si>
    <t>Pipin Kurnia Wati</t>
  </si>
  <si>
    <t>Mahesa Gandakusuma</t>
  </si>
  <si>
    <t>Khalil Ambiya</t>
  </si>
  <si>
    <t>Fitra Rahmamuliani</t>
  </si>
  <si>
    <t>M. Azwar Adli</t>
  </si>
  <si>
    <t>Mohamad Ramdan Fadilah</t>
  </si>
  <si>
    <t>Sabituddin</t>
  </si>
  <si>
    <t>Afrizal Fikri</t>
  </si>
  <si>
    <t>Rahman Adianto</t>
  </si>
  <si>
    <t>Muhammad Ridwan</t>
  </si>
  <si>
    <t>Zulva Fachrina</t>
  </si>
  <si>
    <t>Muhammad Azam Iszuhri</t>
  </si>
  <si>
    <t>Paulus Berliz</t>
  </si>
  <si>
    <t>Steven Andianto</t>
  </si>
  <si>
    <t>Ahmad Aidin</t>
  </si>
  <si>
    <t>Husni Munaya</t>
  </si>
  <si>
    <t>Luqman Arifin Siswanto</t>
  </si>
  <si>
    <t>William Sentosa</t>
  </si>
  <si>
    <t>Heri Fauzan</t>
  </si>
  <si>
    <t>Yoga Adrian Saputra</t>
  </si>
  <si>
    <t>Angela Lynn</t>
  </si>
  <si>
    <t>Satria Priambada</t>
  </si>
  <si>
    <t>Kevin Yauris</t>
  </si>
  <si>
    <t>Tjan Marco Orlando</t>
  </si>
  <si>
    <t>Edwin Wijaya</t>
  </si>
  <si>
    <t>Feryandi Nurdiantoro</t>
  </si>
  <si>
    <t>Cliff Jonathan</t>
  </si>
  <si>
    <t>Bayu Rasyadi Putrautama</t>
  </si>
  <si>
    <t>Ben Lemuel Tanasale</t>
  </si>
  <si>
    <t>Fikri Aulia</t>
  </si>
  <si>
    <t>Levanji Prahyudy</t>
  </si>
  <si>
    <t>Chairuni Aulia Nusapati</t>
  </si>
  <si>
    <t>Octavianus Marcel Harjono</t>
  </si>
  <si>
    <t>Adin Baskoro Pratomo</t>
  </si>
  <si>
    <t>Nursyahrina</t>
  </si>
  <si>
    <t>Muhammad Fauzan Naufan</t>
  </si>
  <si>
    <t>Raihannur Reztaputra</t>
  </si>
  <si>
    <t>Dininta Annisa</t>
  </si>
  <si>
    <t>Muhtar Hartopo</t>
  </si>
  <si>
    <t>Natan</t>
  </si>
  <si>
    <t>Nitho Alif Ibadurrahman</t>
  </si>
  <si>
    <t>Ryan Yonata</t>
  </si>
  <si>
    <t>Lie Albert Tri Adrian</t>
  </si>
  <si>
    <t>Gazandi Cahyadarma</t>
  </si>
  <si>
    <t>Luminto</t>
  </si>
  <si>
    <t>Elvan Owen</t>
  </si>
  <si>
    <t>Julio Savigny</t>
  </si>
  <si>
    <t>Jessica Andjani</t>
  </si>
  <si>
    <t>Devina Ekawati</t>
  </si>
  <si>
    <t>Ibrohim Kholilul Islam</t>
  </si>
  <si>
    <t>Vicko Novianto</t>
  </si>
  <si>
    <t>Faisal Prabowo</t>
  </si>
  <si>
    <t>Ahmad Darmawan</t>
  </si>
  <si>
    <t>Fiqie Ulya S</t>
  </si>
  <si>
    <t>NO PRODI</t>
  </si>
  <si>
    <t>STATUS</t>
  </si>
  <si>
    <t>Confirmed</t>
  </si>
  <si>
    <t>Sonny Fitra Arfian</t>
  </si>
  <si>
    <t>Firdaus Ibnu Romadhon</t>
  </si>
  <si>
    <t>Muhammad Hanif Indra</t>
  </si>
  <si>
    <t>Muhammad Rizky W</t>
  </si>
  <si>
    <t>Reno Rasyad</t>
  </si>
  <si>
    <t>Kevin Verdi</t>
  </si>
  <si>
    <t>Rifkiansyah Meidian</t>
  </si>
  <si>
    <t>Irene Wiliudarsan</t>
  </si>
  <si>
    <t>Muhammad Furqan Habibi</t>
  </si>
  <si>
    <t>David Setyanugraha</t>
  </si>
  <si>
    <t>Ridho Akbarisanto</t>
  </si>
  <si>
    <t>Muhammad Rian Fakhrusy</t>
  </si>
  <si>
    <t>Alif Raditya Rochman</t>
  </si>
  <si>
    <t>Adhitya Ramadhanus</t>
  </si>
  <si>
    <t>Mohamad Rivai Ramandhani</t>
  </si>
  <si>
    <t>Muhammad Nassirudin</t>
  </si>
  <si>
    <t>M Harits Shalahuddin Adil H E</t>
  </si>
  <si>
    <t>Akbar Suryowibowo Syam</t>
  </si>
  <si>
    <t>Muhamad Ihsan</t>
  </si>
  <si>
    <t>Andreas Dwi Nugroho</t>
  </si>
  <si>
    <t>Adhika Aryantio</t>
  </si>
  <si>
    <t>Erwin</t>
  </si>
  <si>
    <t>Rama Febriyan</t>
  </si>
  <si>
    <t>Habibie Faried</t>
  </si>
  <si>
    <t>Alifa Nurani Putri</t>
  </si>
  <si>
    <t>Dinah Kamilah Ulfa</t>
  </si>
  <si>
    <t>Farid Firdaus</t>
  </si>
  <si>
    <t>Fauzan Hilmi Ramadhian</t>
  </si>
  <si>
    <t>Fahziar Riesad Wutono</t>
  </si>
  <si>
    <t>Mario Tressa Juzar</t>
  </si>
  <si>
    <t>Andarias Silvanus</t>
  </si>
  <si>
    <t>Riady Sastra Kusuma</t>
  </si>
  <si>
    <t>Cilvia Sianora Putri</t>
  </si>
  <si>
    <t>Ahmad</t>
  </si>
  <si>
    <t>Yusuf Rahmatullah</t>
  </si>
  <si>
    <t>Yollanda Sekarrini</t>
  </si>
  <si>
    <t>Calvin Sadewa</t>
  </si>
  <si>
    <t>Khaidzir Muhammad Shahih</t>
  </si>
  <si>
    <t>Ahmad Zaky</t>
  </si>
  <si>
    <t>Khoirunnisa Afifah</t>
  </si>
  <si>
    <t>Hayyu' Luthfi Hanifah</t>
  </si>
  <si>
    <t>Marcelinus Henry M</t>
  </si>
  <si>
    <t>Choirunnisa Fatima</t>
  </si>
  <si>
    <t>Rikysamuel</t>
  </si>
  <si>
    <t>Edmund Ophie</t>
  </si>
  <si>
    <t>Makalah 1</t>
  </si>
  <si>
    <t>A</t>
  </si>
  <si>
    <t>B</t>
  </si>
  <si>
    <t>BC</t>
  </si>
  <si>
    <t>AB</t>
  </si>
  <si>
    <t xml:space="preserve"> </t>
  </si>
  <si>
    <t>Tucil 1</t>
  </si>
  <si>
    <t>Tucil 2</t>
  </si>
  <si>
    <t>Tubes 1</t>
  </si>
  <si>
    <t>Nilai angka</t>
  </si>
  <si>
    <r>
      <t>Dosen:</t>
    </r>
    <r>
      <rPr>
        <sz val="10"/>
        <rFont val="Arial"/>
        <family val="2"/>
      </rPr>
      <t>Rinaldi Munir</t>
    </r>
  </si>
  <si>
    <r>
      <t>Bobot penilaian</t>
    </r>
    <r>
      <rPr>
        <sz val="11"/>
        <color indexed="8"/>
        <rFont val="Calibri"/>
        <family val="2"/>
      </rPr>
      <t>: Nilai Akhir = 25% Rata-rata Tucil + 30% Rata-rata Tubes + 20% Makalah 1 + 20% Makalah 2 + 5% (Jumlah Kehadiran/23)*100</t>
    </r>
  </si>
  <si>
    <t>Nilai Matakuliah IF4020 Kriptografi  (3 SKS)</t>
  </si>
  <si>
    <t>Semester II Tahun 2014/2015</t>
  </si>
  <si>
    <r>
      <t xml:space="preserve">Aisten: Aditya Agung </t>
    </r>
    <r>
      <rPr>
        <sz val="10"/>
        <rFont val="Arial"/>
        <family val="2"/>
      </rPr>
      <t>(IF'10) dan Aji (IF'10)</t>
    </r>
  </si>
  <si>
    <t>Tucil 3</t>
  </si>
  <si>
    <t>Tubes 2</t>
  </si>
  <si>
    <t>Makalah 2</t>
  </si>
  <si>
    <t>Nilai Angka</t>
  </si>
  <si>
    <t>Kehadiran</t>
  </si>
  <si>
    <t>Nilai Akhir</t>
  </si>
  <si>
    <t>Indeks</t>
  </si>
  <si>
    <t>✓</t>
  </si>
  <si>
    <t>-</t>
  </si>
  <si>
    <t>Hayyu Luthfi Hanifah</t>
  </si>
  <si>
    <t>C</t>
  </si>
  <si>
    <t>*)</t>
  </si>
  <si>
    <t>*) Minimal kehadiran 75% x 23 = 18, kurang dari 75% maka maksimal nilai diturunkan satu tingkat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</si>
</sst>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1" xfId="0" applyBorder="1"/>
    <xf numFmtId="0" fontId="0" fillId="0" borderId="2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0" xfId="0" applyFont="1"/>
    <xf numFmtId="0" fontId="0" fillId="0" borderId="0" xfId="0" applyFont="1"/>
    <xf numFmtId="0" fontId="0" fillId="0" borderId="0" xfId="0" applyProtection="1">
      <protection locked="0"/>
    </xf>
    <xf numFmtId="0" fontId="4" fillId="0" borderId="0" xfId="0" applyFont="1"/>
    <xf numFmtId="0" fontId="5" fillId="0" borderId="0" xfId="0" applyFont="1"/>
    <xf numFmtId="0" fontId="0" fillId="0" borderId="1" xfId="0" applyFill="1" applyBorder="1"/>
    <xf numFmtId="0" fontId="1" fillId="0" borderId="1" xfId="0" applyFont="1" applyFill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1" xfId="0" applyFont="1" applyBorder="1"/>
    <xf numFmtId="0" fontId="0" fillId="0" borderId="3" xfId="0" applyFill="1" applyBorder="1"/>
    <xf numFmtId="0" fontId="0" fillId="2" borderId="1" xfId="0" applyFill="1" applyBorder="1"/>
    <xf numFmtId="2" fontId="0" fillId="0" borderId="1" xfId="0" applyNumberForma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47"/>
  <sheetViews>
    <sheetView tabSelected="1" workbookViewId="0">
      <selection activeCell="C32" sqref="C32"/>
    </sheetView>
  </sheetViews>
  <sheetFormatPr defaultRowHeight="15" x14ac:dyDescent="0.25"/>
  <cols>
    <col min="1" max="1" width="5" customWidth="1"/>
    <col min="3" max="3" width="28.7109375" bestFit="1" customWidth="1"/>
    <col min="4" max="4" width="10" customWidth="1"/>
    <col min="5" max="5" width="11.5703125" customWidth="1"/>
    <col min="6" max="6" width="11.7109375" customWidth="1"/>
    <col min="7" max="7" width="12.28515625" customWidth="1"/>
    <col min="13" max="13" width="12" customWidth="1"/>
    <col min="14" max="14" width="10.85546875" customWidth="1"/>
    <col min="15" max="15" width="10.7109375" customWidth="1"/>
  </cols>
  <sheetData>
    <row r="1" spans="1:19" ht="15.75" x14ac:dyDescent="0.25">
      <c r="A1" s="5" t="s">
        <v>164</v>
      </c>
      <c r="B1" s="5"/>
      <c r="C1" s="5"/>
      <c r="D1" s="5"/>
      <c r="E1" s="5"/>
      <c r="F1" s="5"/>
      <c r="G1" s="5"/>
      <c r="H1" s="5"/>
      <c r="I1" s="5"/>
      <c r="J1" s="5"/>
      <c r="K1" s="6"/>
      <c r="L1" s="6"/>
      <c r="M1" s="7"/>
      <c r="N1" s="7"/>
      <c r="O1" s="7"/>
      <c r="P1" s="7"/>
      <c r="Q1" s="7"/>
    </row>
    <row r="2" spans="1:19" x14ac:dyDescent="0.25">
      <c r="A2" s="8" t="s">
        <v>165</v>
      </c>
      <c r="B2" s="8"/>
      <c r="C2" s="8"/>
      <c r="D2" s="6"/>
      <c r="E2" s="6"/>
      <c r="F2" s="6"/>
      <c r="G2" s="6"/>
      <c r="H2" s="6"/>
      <c r="I2" s="6"/>
      <c r="J2" s="6"/>
      <c r="K2" s="6"/>
      <c r="L2" s="6"/>
      <c r="M2" s="7"/>
      <c r="N2" s="7"/>
      <c r="O2" s="7"/>
      <c r="P2" s="7"/>
      <c r="Q2" s="7"/>
    </row>
    <row r="3" spans="1:19" x14ac:dyDescent="0.25">
      <c r="A3" s="9" t="s">
        <v>162</v>
      </c>
      <c r="B3" s="9"/>
      <c r="C3" s="9"/>
      <c r="D3" s="6"/>
      <c r="E3" s="6"/>
      <c r="F3" s="6"/>
      <c r="G3" s="6"/>
      <c r="H3" s="6"/>
      <c r="I3" s="6"/>
      <c r="J3" s="6"/>
      <c r="K3" s="6"/>
      <c r="L3" s="6"/>
      <c r="M3" s="7"/>
      <c r="N3" s="7"/>
      <c r="O3" s="7"/>
      <c r="P3" s="7"/>
      <c r="Q3" s="7"/>
    </row>
    <row r="4" spans="1:19" x14ac:dyDescent="0.25">
      <c r="A4" s="9" t="s">
        <v>166</v>
      </c>
      <c r="B4" s="9"/>
      <c r="C4" s="9"/>
      <c r="D4" s="6"/>
      <c r="E4" s="6"/>
      <c r="F4" s="6"/>
      <c r="G4" s="6"/>
      <c r="H4" s="6"/>
      <c r="I4" s="6"/>
      <c r="J4" s="6"/>
      <c r="K4" s="6"/>
      <c r="L4" s="6"/>
      <c r="M4" s="7"/>
      <c r="N4" s="7"/>
      <c r="O4" s="7"/>
      <c r="P4" s="7"/>
      <c r="Q4" s="7"/>
    </row>
    <row r="5" spans="1:19" x14ac:dyDescent="0.25">
      <c r="A5" s="9"/>
      <c r="B5" s="9"/>
      <c r="C5" s="9"/>
      <c r="D5" s="6"/>
      <c r="E5" s="6"/>
      <c r="F5" s="6"/>
      <c r="G5" s="6"/>
      <c r="H5" s="6"/>
      <c r="I5" s="6"/>
      <c r="J5" s="6"/>
      <c r="K5" s="6"/>
      <c r="L5" s="6"/>
      <c r="M5" s="7"/>
      <c r="N5" s="7"/>
      <c r="O5" s="7"/>
      <c r="P5" s="7"/>
      <c r="Q5" s="7"/>
    </row>
    <row r="6" spans="1:19" x14ac:dyDescent="0.25">
      <c r="A6" s="6"/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7"/>
      <c r="N6" s="7"/>
      <c r="O6" s="7"/>
      <c r="P6" s="7"/>
      <c r="Q6" s="7"/>
    </row>
    <row r="7" spans="1:19" x14ac:dyDescent="0.25">
      <c r="A7" s="9" t="s">
        <v>163</v>
      </c>
      <c r="B7" s="9"/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7"/>
      <c r="O7" s="7"/>
      <c r="P7" s="7"/>
      <c r="Q7" s="7"/>
    </row>
    <row r="8" spans="1:19" x14ac:dyDescent="0.25">
      <c r="C8" t="s">
        <v>179</v>
      </c>
    </row>
    <row r="10" spans="1:19" x14ac:dyDescent="0.25">
      <c r="A10" s="1" t="s">
        <v>0</v>
      </c>
      <c r="B10" s="1" t="s">
        <v>1</v>
      </c>
      <c r="C10" s="1" t="s">
        <v>2</v>
      </c>
      <c r="D10" s="10" t="s">
        <v>152</v>
      </c>
      <c r="E10" s="10" t="s">
        <v>161</v>
      </c>
      <c r="F10" s="10" t="s">
        <v>169</v>
      </c>
      <c r="G10" s="10" t="s">
        <v>170</v>
      </c>
      <c r="H10" s="3" t="s">
        <v>158</v>
      </c>
      <c r="I10" s="3" t="s">
        <v>159</v>
      </c>
      <c r="J10" s="3" t="s">
        <v>167</v>
      </c>
      <c r="K10" s="3" t="s">
        <v>160</v>
      </c>
      <c r="L10" s="11" t="s">
        <v>168</v>
      </c>
      <c r="M10" s="11" t="s">
        <v>171</v>
      </c>
      <c r="N10" s="11" t="s">
        <v>172</v>
      </c>
      <c r="O10" s="11" t="s">
        <v>173</v>
      </c>
    </row>
    <row r="11" spans="1:19" x14ac:dyDescent="0.25">
      <c r="A11" s="2">
        <v>1</v>
      </c>
      <c r="B11" s="1">
        <v>13511002</v>
      </c>
      <c r="C11" s="1" t="s">
        <v>115</v>
      </c>
      <c r="D11" s="1" t="s">
        <v>153</v>
      </c>
      <c r="E11" s="1">
        <v>82</v>
      </c>
      <c r="F11" s="1" t="s">
        <v>154</v>
      </c>
      <c r="G11" s="1">
        <v>72</v>
      </c>
      <c r="H11" s="1">
        <v>98</v>
      </c>
      <c r="I11" s="1">
        <v>96.75</v>
      </c>
      <c r="J11" s="1">
        <v>80</v>
      </c>
      <c r="K11" s="1">
        <v>99</v>
      </c>
      <c r="L11" s="17">
        <v>96.6</v>
      </c>
      <c r="M11" s="14">
        <v>20</v>
      </c>
      <c r="N11" s="19">
        <f>0.25*(H11+I11+J11)/3 + 0.3*(K11+L11)/2 + 0.2*E11+0.2*G11+0.05*(M11/23 * 100)</f>
        <v>87.38365942028986</v>
      </c>
      <c r="O11" s="1" t="s">
        <v>153</v>
      </c>
    </row>
    <row r="12" spans="1:19" x14ac:dyDescent="0.25">
      <c r="A12" s="2">
        <v>2</v>
      </c>
      <c r="B12" s="1">
        <v>13511003</v>
      </c>
      <c r="C12" s="1" t="s">
        <v>116</v>
      </c>
      <c r="D12" s="1" t="s">
        <v>154</v>
      </c>
      <c r="E12" s="1">
        <v>72</v>
      </c>
      <c r="F12" s="1" t="s">
        <v>156</v>
      </c>
      <c r="G12" s="1">
        <v>77</v>
      </c>
      <c r="H12" s="1">
        <v>99</v>
      </c>
      <c r="I12" s="1">
        <v>75</v>
      </c>
      <c r="J12" s="1">
        <v>93</v>
      </c>
      <c r="K12" s="1">
        <v>99.6</v>
      </c>
      <c r="L12" s="1">
        <v>102.9</v>
      </c>
      <c r="M12" s="14">
        <v>23</v>
      </c>
      <c r="N12" s="19">
        <f>0.25*(H12+I12+J12)/3 + 0.3*(K12+L12)/2 + 0.2*E12+0.2*G12+0.05*(M12/23 * 100)</f>
        <v>87.425000000000011</v>
      </c>
      <c r="O12" s="1" t="s">
        <v>153</v>
      </c>
    </row>
    <row r="13" spans="1:19" x14ac:dyDescent="0.25">
      <c r="A13" s="2">
        <v>3</v>
      </c>
      <c r="B13" s="1">
        <v>13511005</v>
      </c>
      <c r="C13" s="1" t="s">
        <v>117</v>
      </c>
      <c r="D13" s="1" t="s">
        <v>155</v>
      </c>
      <c r="E13" s="1">
        <v>62</v>
      </c>
      <c r="F13" s="1" t="s">
        <v>156</v>
      </c>
      <c r="G13" s="1">
        <v>77</v>
      </c>
      <c r="H13" s="1">
        <v>108.5</v>
      </c>
      <c r="I13" s="1">
        <v>73</v>
      </c>
      <c r="J13" s="1">
        <v>93</v>
      </c>
      <c r="K13" s="1">
        <v>101.6</v>
      </c>
      <c r="L13" s="1">
        <v>94.3</v>
      </c>
      <c r="M13" s="14">
        <v>19</v>
      </c>
      <c r="N13" s="19">
        <f>0.25*(H13+I13+J13)/3 + 0.3*(K13+L13)/2 + 0.2*E13+0.2*G13+0.05*(M13/23 * 100)</f>
        <v>84.190434782608691</v>
      </c>
      <c r="O13" s="1" t="s">
        <v>153</v>
      </c>
    </row>
    <row r="14" spans="1:19" x14ac:dyDescent="0.25">
      <c r="A14" s="2">
        <v>4</v>
      </c>
      <c r="B14" s="1">
        <v>13511008</v>
      </c>
      <c r="C14" s="1" t="s">
        <v>118</v>
      </c>
      <c r="D14" s="1" t="s">
        <v>155</v>
      </c>
      <c r="E14" s="1">
        <v>62</v>
      </c>
      <c r="F14" s="1" t="s">
        <v>154</v>
      </c>
      <c r="G14" s="1">
        <v>72</v>
      </c>
      <c r="H14" s="1">
        <v>96.75</v>
      </c>
      <c r="I14" s="1">
        <v>64</v>
      </c>
      <c r="J14" s="18">
        <v>98</v>
      </c>
      <c r="K14" s="1">
        <v>92</v>
      </c>
      <c r="L14" s="1">
        <v>94.85</v>
      </c>
      <c r="M14" s="14">
        <v>19</v>
      </c>
      <c r="N14" s="19">
        <f>0.25*(H14+I14+J14)/3 + 0.3*(K14+L14)/2 + 0.2*E14+0.2*G14+0.05*(M14/23 * 100)</f>
        <v>80.520434782608703</v>
      </c>
      <c r="O14" s="1" t="s">
        <v>156</v>
      </c>
    </row>
    <row r="15" spans="1:19" x14ac:dyDescent="0.25">
      <c r="A15" s="2">
        <v>5</v>
      </c>
      <c r="B15" s="1">
        <v>13511013</v>
      </c>
      <c r="C15" s="1" t="s">
        <v>119</v>
      </c>
      <c r="D15" s="1" t="s">
        <v>154</v>
      </c>
      <c r="E15" s="1">
        <v>72</v>
      </c>
      <c r="F15" s="1" t="s">
        <v>154</v>
      </c>
      <c r="G15" s="1">
        <v>72</v>
      </c>
      <c r="H15" s="1">
        <v>108</v>
      </c>
      <c r="I15" s="1">
        <v>73.25</v>
      </c>
      <c r="J15" s="1">
        <v>85</v>
      </c>
      <c r="K15" s="1">
        <v>101.6</v>
      </c>
      <c r="L15" s="1">
        <v>98.8</v>
      </c>
      <c r="M15" s="14">
        <v>13</v>
      </c>
      <c r="N15" s="19">
        <f>0.25*(H15+I15+J15)/3 + 0.3*(K15+L15)/2 + 0.2*E15+0.2*G15+0.05*(M15/23 * 100)</f>
        <v>83.873586956521734</v>
      </c>
      <c r="O15" s="1" t="s">
        <v>156</v>
      </c>
      <c r="P15" t="s">
        <v>178</v>
      </c>
    </row>
    <row r="16" spans="1:19" x14ac:dyDescent="0.25">
      <c r="A16" s="2">
        <v>6</v>
      </c>
      <c r="B16" s="1">
        <v>13511032</v>
      </c>
      <c r="C16" s="1" t="s">
        <v>120</v>
      </c>
      <c r="D16" s="1" t="s">
        <v>153</v>
      </c>
      <c r="E16" s="1">
        <v>82</v>
      </c>
      <c r="F16" s="1" t="s">
        <v>153</v>
      </c>
      <c r="G16" s="1">
        <v>82</v>
      </c>
      <c r="H16" s="1">
        <v>107</v>
      </c>
      <c r="I16" s="1">
        <v>92.75</v>
      </c>
      <c r="J16" s="1">
        <v>100</v>
      </c>
      <c r="K16" s="1">
        <v>99</v>
      </c>
      <c r="L16" s="1">
        <v>110.2</v>
      </c>
      <c r="M16" s="14">
        <v>19</v>
      </c>
      <c r="N16" s="19">
        <f>0.25*(H16+I16+J16)/3 + 0.3*(K16+L16)/2 + 0.2*E16+0.2*G16+0.05*(M16/23 * 100)</f>
        <v>93.289601449275381</v>
      </c>
      <c r="O16" s="1" t="s">
        <v>153</v>
      </c>
      <c r="S16" t="s">
        <v>157</v>
      </c>
    </row>
    <row r="17" spans="1:16" x14ac:dyDescent="0.25">
      <c r="A17" s="2">
        <v>7</v>
      </c>
      <c r="B17" s="1">
        <v>13511043</v>
      </c>
      <c r="C17" s="1" t="s">
        <v>121</v>
      </c>
      <c r="D17" s="1" t="s">
        <v>153</v>
      </c>
      <c r="E17" s="1">
        <v>82</v>
      </c>
      <c r="F17" s="1" t="s">
        <v>154</v>
      </c>
      <c r="G17" s="1">
        <v>72</v>
      </c>
      <c r="H17" s="1">
        <v>98</v>
      </c>
      <c r="I17" s="1">
        <v>77.75</v>
      </c>
      <c r="J17" s="18">
        <v>93</v>
      </c>
      <c r="K17" s="1">
        <v>100.3</v>
      </c>
      <c r="L17" s="1">
        <v>102.9</v>
      </c>
      <c r="M17" s="14">
        <v>22</v>
      </c>
      <c r="N17" s="19">
        <f>0.25*(H17+I17+J17)/3 + 0.3*(K17+L17)/2 + 0.2*E17+0.2*G17+0.05*(M17/23 * 100)</f>
        <v>88.458442028985516</v>
      </c>
      <c r="O17" s="1" t="s">
        <v>153</v>
      </c>
    </row>
    <row r="18" spans="1:16" x14ac:dyDescent="0.25">
      <c r="A18" s="2">
        <v>8</v>
      </c>
      <c r="B18" s="1">
        <v>13511044</v>
      </c>
      <c r="C18" s="1" t="s">
        <v>122</v>
      </c>
      <c r="D18" s="1" t="s">
        <v>153</v>
      </c>
      <c r="E18" s="1">
        <v>82</v>
      </c>
      <c r="F18" s="1" t="s">
        <v>156</v>
      </c>
      <c r="G18" s="1">
        <v>77</v>
      </c>
      <c r="H18" s="1">
        <v>110</v>
      </c>
      <c r="I18" s="1">
        <v>73</v>
      </c>
      <c r="J18" s="18">
        <v>100</v>
      </c>
      <c r="K18" s="1">
        <v>99.6</v>
      </c>
      <c r="L18" s="1">
        <v>97.4</v>
      </c>
      <c r="M18" s="14">
        <v>19</v>
      </c>
      <c r="N18" s="19">
        <f>0.25*(H18+I18+J18)/3 + 0.3*(K18+L18)/2 + 0.2*E18+0.2*G18+0.05*(M18/23 * 100)</f>
        <v>89.063768115942025</v>
      </c>
      <c r="O18" s="1" t="s">
        <v>153</v>
      </c>
    </row>
    <row r="19" spans="1:16" x14ac:dyDescent="0.25">
      <c r="A19" s="2">
        <v>9</v>
      </c>
      <c r="B19" s="1">
        <v>13511046</v>
      </c>
      <c r="C19" s="1" t="s">
        <v>123</v>
      </c>
      <c r="D19" s="1" t="s">
        <v>154</v>
      </c>
      <c r="E19" s="1">
        <v>72</v>
      </c>
      <c r="F19" s="1" t="s">
        <v>156</v>
      </c>
      <c r="G19" s="1">
        <v>77</v>
      </c>
      <c r="H19" s="1">
        <v>97</v>
      </c>
      <c r="I19" s="1">
        <v>96.75</v>
      </c>
      <c r="J19" s="18">
        <v>80</v>
      </c>
      <c r="K19" s="1">
        <v>99</v>
      </c>
      <c r="L19" s="10">
        <v>96.6</v>
      </c>
      <c r="M19" s="14">
        <v>22</v>
      </c>
      <c r="N19" s="19">
        <f>0.25*(H19+I19+J19)/3 + 0.3*(K19+L19)/2 + 0.2*E19+0.2*G19+0.05*(M19/23 * 100)</f>
        <v>86.735108695652173</v>
      </c>
      <c r="O19" s="1" t="s">
        <v>153</v>
      </c>
    </row>
    <row r="20" spans="1:16" x14ac:dyDescent="0.25">
      <c r="A20" s="2">
        <v>10</v>
      </c>
      <c r="B20" s="1">
        <v>13511048</v>
      </c>
      <c r="C20" s="1" t="s">
        <v>124</v>
      </c>
      <c r="D20" s="1" t="s">
        <v>154</v>
      </c>
      <c r="E20" s="1">
        <v>72</v>
      </c>
      <c r="F20" s="1" t="s">
        <v>154</v>
      </c>
      <c r="G20" s="1">
        <v>72</v>
      </c>
      <c r="H20" s="1">
        <v>96.5</v>
      </c>
      <c r="I20" s="1">
        <v>75</v>
      </c>
      <c r="J20" s="18">
        <v>93</v>
      </c>
      <c r="K20" s="1">
        <v>99.6</v>
      </c>
      <c r="L20" s="1">
        <v>102.9</v>
      </c>
      <c r="M20" s="14">
        <v>18</v>
      </c>
      <c r="N20" s="19">
        <f>0.25*(H20+I20+J20)/3 + 0.3*(K20+L20)/2 + 0.2*E20+0.2*G20+0.05*(M20/23 * 100)</f>
        <v>85.129710144927557</v>
      </c>
      <c r="O20" s="1" t="s">
        <v>153</v>
      </c>
    </row>
    <row r="21" spans="1:16" x14ac:dyDescent="0.25">
      <c r="A21" s="2">
        <v>11</v>
      </c>
      <c r="B21" s="1">
        <v>13511049</v>
      </c>
      <c r="C21" s="1" t="s">
        <v>125</v>
      </c>
      <c r="D21" s="1" t="s">
        <v>154</v>
      </c>
      <c r="E21" s="1">
        <v>72</v>
      </c>
      <c r="F21" s="1" t="s">
        <v>155</v>
      </c>
      <c r="G21" s="1">
        <v>62</v>
      </c>
      <c r="H21" s="1">
        <v>98</v>
      </c>
      <c r="I21" s="1">
        <v>73.25</v>
      </c>
      <c r="J21" s="18">
        <v>93</v>
      </c>
      <c r="K21" s="1">
        <v>101.6</v>
      </c>
      <c r="L21" s="1">
        <v>94.3</v>
      </c>
      <c r="M21" s="14">
        <v>17</v>
      </c>
      <c r="N21" s="19">
        <f>0.25*(H21+I21+J21)/3 + 0.3*(K21+L21)/2 + 0.2*E21+0.2*G21+0.05*(M21/23 * 100)</f>
        <v>81.901485507246377</v>
      </c>
      <c r="O21" s="1" t="s">
        <v>154</v>
      </c>
      <c r="P21" t="s">
        <v>178</v>
      </c>
    </row>
    <row r="22" spans="1:16" x14ac:dyDescent="0.25">
      <c r="A22" s="2">
        <v>12</v>
      </c>
      <c r="B22" s="1">
        <v>13511051</v>
      </c>
      <c r="C22" s="1" t="s">
        <v>126</v>
      </c>
      <c r="D22" s="1" t="s">
        <v>153</v>
      </c>
      <c r="E22" s="1">
        <v>82</v>
      </c>
      <c r="F22" s="1" t="s">
        <v>156</v>
      </c>
      <c r="G22" s="1">
        <v>77</v>
      </c>
      <c r="H22" s="1">
        <v>108.5</v>
      </c>
      <c r="I22" s="1">
        <v>76.75</v>
      </c>
      <c r="J22" s="18">
        <v>98</v>
      </c>
      <c r="K22" s="1">
        <v>77.25</v>
      </c>
      <c r="L22" s="1">
        <v>94.85</v>
      </c>
      <c r="M22" s="14">
        <v>21</v>
      </c>
      <c r="N22" s="19">
        <f>0.25*(H22+I22+J22)/3 + 0.3*(K22+L22)/2 + 0.2*E22+0.2*G22+0.05*(M22/23 * 100)</f>
        <v>85.784384057971025</v>
      </c>
      <c r="O22" s="1" t="s">
        <v>153</v>
      </c>
    </row>
    <row r="23" spans="1:16" x14ac:dyDescent="0.25">
      <c r="A23" s="2">
        <v>13</v>
      </c>
      <c r="B23" s="1">
        <v>13511061</v>
      </c>
      <c r="C23" s="1" t="s">
        <v>127</v>
      </c>
      <c r="D23" s="1" t="s">
        <v>155</v>
      </c>
      <c r="E23" s="1">
        <v>62</v>
      </c>
      <c r="F23" s="1" t="s">
        <v>177</v>
      </c>
      <c r="G23" s="1">
        <v>57</v>
      </c>
      <c r="H23" s="1">
        <v>95</v>
      </c>
      <c r="I23" s="1">
        <v>76.75</v>
      </c>
      <c r="J23" s="18">
        <v>98</v>
      </c>
      <c r="K23" s="1">
        <v>77.25</v>
      </c>
      <c r="L23" s="1">
        <v>94.85</v>
      </c>
      <c r="M23" s="14">
        <v>19</v>
      </c>
      <c r="N23" s="19">
        <f>0.25*(H23+I23+J23)/3 + 0.3*(K23+L23)/2 + 0.2*E23+0.2*G23+0.05*(M23/23 * 100)</f>
        <v>76.224601449275355</v>
      </c>
      <c r="O23" s="1" t="s">
        <v>154</v>
      </c>
    </row>
    <row r="24" spans="1:16" x14ac:dyDescent="0.25">
      <c r="A24" s="2">
        <v>14</v>
      </c>
      <c r="B24" s="1">
        <v>13511065</v>
      </c>
      <c r="C24" s="1" t="s">
        <v>128</v>
      </c>
      <c r="D24" s="1" t="s">
        <v>153</v>
      </c>
      <c r="E24" s="1">
        <v>82</v>
      </c>
      <c r="F24" s="1" t="s">
        <v>155</v>
      </c>
      <c r="G24" s="1">
        <v>62</v>
      </c>
      <c r="H24" s="1">
        <v>0</v>
      </c>
      <c r="I24" s="1">
        <v>59</v>
      </c>
      <c r="J24" s="18">
        <v>63</v>
      </c>
      <c r="K24" s="1">
        <v>92</v>
      </c>
      <c r="L24" s="1">
        <v>107.35</v>
      </c>
      <c r="M24" s="14">
        <v>17</v>
      </c>
      <c r="N24" s="19">
        <f>0.25*(H24+I24+J24)/3 + 0.3*(K24+L24)/2 + 0.2*E24+0.2*G24+0.05*(M24/23 * 100)</f>
        <v>72.564818840579719</v>
      </c>
      <c r="O24" s="1" t="s">
        <v>154</v>
      </c>
    </row>
    <row r="25" spans="1:16" x14ac:dyDescent="0.25">
      <c r="A25" s="2">
        <v>15</v>
      </c>
      <c r="B25" s="1">
        <v>13511067</v>
      </c>
      <c r="C25" s="1" t="s">
        <v>129</v>
      </c>
      <c r="D25" s="1" t="s">
        <v>154</v>
      </c>
      <c r="E25" s="1">
        <v>72</v>
      </c>
      <c r="F25" s="1" t="s">
        <v>155</v>
      </c>
      <c r="G25" s="1">
        <v>62</v>
      </c>
      <c r="H25" s="1">
        <v>106.5</v>
      </c>
      <c r="I25" s="1">
        <v>78</v>
      </c>
      <c r="J25" s="18">
        <v>98</v>
      </c>
      <c r="K25" s="1">
        <v>84.65</v>
      </c>
      <c r="L25" s="1">
        <v>107.35</v>
      </c>
      <c r="M25" s="14">
        <v>24</v>
      </c>
      <c r="N25" s="19">
        <f>0.25*(H25+I25+J25)/3 + 0.3*(K25+L25)/2 + 0.2*E25+0.2*G25+0.05*(M25/23 * 100)</f>
        <v>84.359057971014508</v>
      </c>
      <c r="O25" s="1" t="s">
        <v>153</v>
      </c>
    </row>
    <row r="26" spans="1:16" x14ac:dyDescent="0.25">
      <c r="A26" s="2">
        <v>16</v>
      </c>
      <c r="B26" s="1">
        <v>13511069</v>
      </c>
      <c r="C26" s="1" t="s">
        <v>130</v>
      </c>
      <c r="D26" s="1" t="s">
        <v>155</v>
      </c>
      <c r="E26" s="1">
        <v>62</v>
      </c>
      <c r="F26" s="1" t="s">
        <v>154</v>
      </c>
      <c r="G26" s="1">
        <v>72</v>
      </c>
      <c r="H26" s="1">
        <v>109</v>
      </c>
      <c r="I26" s="1">
        <v>77.75</v>
      </c>
      <c r="J26" s="18">
        <v>100</v>
      </c>
      <c r="K26" s="1">
        <v>100.3</v>
      </c>
      <c r="L26" s="1">
        <v>97.4</v>
      </c>
      <c r="M26" s="14">
        <v>22</v>
      </c>
      <c r="N26" s="19">
        <f>0.25*(H26+I26+J26)/3 + 0.3*(K26+L26)/2 + 0.2*E26+0.2*G26+0.05*(M26/23 * 100)</f>
        <v>85.133442028985513</v>
      </c>
      <c r="O26" s="1" t="s">
        <v>153</v>
      </c>
    </row>
    <row r="27" spans="1:16" x14ac:dyDescent="0.25">
      <c r="A27" s="2">
        <v>17</v>
      </c>
      <c r="B27" s="1">
        <v>13511074</v>
      </c>
      <c r="C27" s="1" t="s">
        <v>131</v>
      </c>
      <c r="D27" s="1" t="s">
        <v>153</v>
      </c>
      <c r="E27" s="1">
        <v>82</v>
      </c>
      <c r="F27" s="1" t="s">
        <v>153</v>
      </c>
      <c r="G27" s="1">
        <v>82</v>
      </c>
      <c r="H27" s="1">
        <v>98.5</v>
      </c>
      <c r="I27" s="1">
        <v>95.25</v>
      </c>
      <c r="J27" s="1">
        <v>60</v>
      </c>
      <c r="K27" s="1">
        <v>100.3</v>
      </c>
      <c r="L27" s="10">
        <v>96.6</v>
      </c>
      <c r="M27" s="14">
        <v>23</v>
      </c>
      <c r="N27" s="19">
        <f>0.25*(H27+I27+J27)/3 + 0.3*(K27+L27)/2 + 0.2*E27+0.2*G27+0.05*(M27/23 * 100)</f>
        <v>88.480833333333337</v>
      </c>
      <c r="O27" s="1" t="s">
        <v>153</v>
      </c>
    </row>
    <row r="28" spans="1:16" x14ac:dyDescent="0.25">
      <c r="A28" s="2">
        <v>18</v>
      </c>
      <c r="B28" s="1">
        <v>13511087</v>
      </c>
      <c r="C28" s="1" t="s">
        <v>132</v>
      </c>
      <c r="D28" s="1" t="s">
        <v>154</v>
      </c>
      <c r="E28" s="1">
        <v>72</v>
      </c>
      <c r="F28" s="1" t="s">
        <v>154</v>
      </c>
      <c r="G28" s="1">
        <v>72</v>
      </c>
      <c r="H28" s="1">
        <v>97.75</v>
      </c>
      <c r="I28" s="1">
        <v>95.25</v>
      </c>
      <c r="J28" s="1">
        <v>60</v>
      </c>
      <c r="K28" s="1">
        <v>92</v>
      </c>
      <c r="L28" s="1">
        <v>110.2</v>
      </c>
      <c r="M28" s="14">
        <v>19</v>
      </c>
      <c r="N28" s="19">
        <f>0.25*(H28+I28+J28)/3 + 0.3*(K28+L28)/2 + 0.2*E28+0.2*G28+0.05*(M28/23 * 100)</f>
        <v>84.343768115942026</v>
      </c>
      <c r="O28" s="1" t="s">
        <v>153</v>
      </c>
    </row>
    <row r="29" spans="1:16" x14ac:dyDescent="0.25">
      <c r="A29" s="2">
        <v>19</v>
      </c>
      <c r="B29" s="1">
        <v>13511091</v>
      </c>
      <c r="C29" s="1" t="s">
        <v>133</v>
      </c>
      <c r="D29" s="1" t="s">
        <v>153</v>
      </c>
      <c r="E29" s="1">
        <v>82</v>
      </c>
      <c r="F29" s="1" t="s">
        <v>154</v>
      </c>
      <c r="G29" s="1">
        <v>72</v>
      </c>
      <c r="H29" s="1">
        <v>96</v>
      </c>
      <c r="I29" s="1">
        <v>92.75</v>
      </c>
      <c r="J29" s="1">
        <v>63</v>
      </c>
      <c r="K29" s="1">
        <v>77.25</v>
      </c>
      <c r="L29" s="1">
        <v>110.2</v>
      </c>
      <c r="M29" s="14">
        <v>19</v>
      </c>
      <c r="N29" s="19">
        <f>0.25*(H29+I29+J29)/3 + 0.3*(K29+L29)/2 + 0.2*E29+0.2*G29+0.05*(M29/23 * 100)</f>
        <v>84.027101449275364</v>
      </c>
      <c r="O29" s="1" t="s">
        <v>153</v>
      </c>
    </row>
    <row r="30" spans="1:16" x14ac:dyDescent="0.25">
      <c r="A30" s="2">
        <v>20</v>
      </c>
      <c r="B30" s="1">
        <v>13512003</v>
      </c>
      <c r="C30" s="1" t="s">
        <v>134</v>
      </c>
      <c r="D30" s="1" t="s">
        <v>153</v>
      </c>
      <c r="E30" s="1">
        <v>82</v>
      </c>
      <c r="F30" s="1" t="s">
        <v>153</v>
      </c>
      <c r="G30" s="1">
        <v>82</v>
      </c>
      <c r="H30" s="1">
        <v>109</v>
      </c>
      <c r="I30" s="1">
        <v>100</v>
      </c>
      <c r="J30" s="1">
        <v>91</v>
      </c>
      <c r="K30" s="1">
        <v>89.4</v>
      </c>
      <c r="L30" s="1">
        <v>104.4</v>
      </c>
      <c r="M30" s="14">
        <v>23</v>
      </c>
      <c r="N30" s="19">
        <f>0.25*(H30+I30+J30)/3 + 0.3*(K30+L30)/2 + 0.2*E30+0.2*G30+0.05*(M30/23 * 100)</f>
        <v>91.87</v>
      </c>
      <c r="O30" s="1" t="s">
        <v>153</v>
      </c>
    </row>
    <row r="31" spans="1:16" x14ac:dyDescent="0.25">
      <c r="A31" s="2">
        <v>21</v>
      </c>
      <c r="B31" s="1">
        <v>13512012</v>
      </c>
      <c r="C31" s="1" t="s">
        <v>135</v>
      </c>
      <c r="D31" s="1" t="s">
        <v>154</v>
      </c>
      <c r="E31" s="1">
        <v>72</v>
      </c>
      <c r="F31" s="1" t="s">
        <v>156</v>
      </c>
      <c r="G31" s="1">
        <v>77</v>
      </c>
      <c r="H31" s="1">
        <v>98</v>
      </c>
      <c r="I31" s="1">
        <v>92.5</v>
      </c>
      <c r="J31" s="1">
        <v>60</v>
      </c>
      <c r="K31" s="1">
        <v>93.6</v>
      </c>
      <c r="L31" s="1">
        <v>98.8</v>
      </c>
      <c r="M31" s="14">
        <v>23</v>
      </c>
      <c r="N31" s="19">
        <f>0.25*(H31+I31+J31)/3 + 0.3*(K31+L31)/2 + 0.2*E31+0.2*G31+0.05*(M31/23 * 100)</f>
        <v>84.535000000000011</v>
      </c>
      <c r="O31" s="1" t="s">
        <v>153</v>
      </c>
    </row>
    <row r="32" spans="1:16" x14ac:dyDescent="0.25">
      <c r="A32" s="2">
        <v>22</v>
      </c>
      <c r="B32" s="1">
        <v>13512016</v>
      </c>
      <c r="C32" s="1" t="s">
        <v>136</v>
      </c>
      <c r="D32" s="1" t="s">
        <v>154</v>
      </c>
      <c r="E32" s="1">
        <v>72</v>
      </c>
      <c r="F32" s="1" t="s">
        <v>155</v>
      </c>
      <c r="G32" s="1">
        <v>62</v>
      </c>
      <c r="H32" s="1">
        <v>97</v>
      </c>
      <c r="I32" s="1">
        <v>78</v>
      </c>
      <c r="J32" s="1">
        <v>93</v>
      </c>
      <c r="K32" s="1">
        <v>84.65</v>
      </c>
      <c r="L32" s="1">
        <v>107.35</v>
      </c>
      <c r="M32" s="14">
        <v>23</v>
      </c>
      <c r="N32" s="19">
        <f>0.25*(H32+I32+J32)/3 + 0.3*(K32+L32)/2 + 0.2*E32+0.2*G32+0.05*(M32/23 * 100)</f>
        <v>82.933333333333337</v>
      </c>
      <c r="O32" s="1" t="s">
        <v>153</v>
      </c>
    </row>
    <row r="33" spans="1:15" x14ac:dyDescent="0.25">
      <c r="A33" s="2">
        <v>23</v>
      </c>
      <c r="B33" s="1">
        <v>13512022</v>
      </c>
      <c r="C33" s="1" t="s">
        <v>137</v>
      </c>
      <c r="D33" s="1" t="s">
        <v>154</v>
      </c>
      <c r="E33" s="1">
        <v>72</v>
      </c>
      <c r="F33" s="1" t="s">
        <v>154</v>
      </c>
      <c r="G33" s="1">
        <v>72</v>
      </c>
      <c r="H33" s="1">
        <v>98</v>
      </c>
      <c r="I33" s="1">
        <v>69.5</v>
      </c>
      <c r="J33" s="1">
        <v>90</v>
      </c>
      <c r="K33" s="1">
        <v>76.95</v>
      </c>
      <c r="L33" s="1">
        <v>98.1</v>
      </c>
      <c r="M33" s="14">
        <v>22</v>
      </c>
      <c r="N33" s="19">
        <f>0.25*(H33+I33+J33)/3 + 0.3*(K33+L33)/2 + 0.2*E33+0.2*G33+0.05*(M33/23 * 100)</f>
        <v>81.298442028985505</v>
      </c>
      <c r="O33" s="1" t="s">
        <v>156</v>
      </c>
    </row>
    <row r="34" spans="1:15" x14ac:dyDescent="0.25">
      <c r="A34" s="2">
        <v>24</v>
      </c>
      <c r="B34" s="1">
        <v>13512024</v>
      </c>
      <c r="C34" s="1" t="s">
        <v>138</v>
      </c>
      <c r="D34" s="1" t="s">
        <v>155</v>
      </c>
      <c r="E34" s="1">
        <v>62</v>
      </c>
      <c r="F34" s="1" t="s">
        <v>154</v>
      </c>
      <c r="G34" s="1">
        <v>72</v>
      </c>
      <c r="H34" s="1">
        <v>108</v>
      </c>
      <c r="I34" s="1">
        <v>69.5</v>
      </c>
      <c r="J34" s="1">
        <v>91</v>
      </c>
      <c r="K34" s="1">
        <v>89.4</v>
      </c>
      <c r="L34" s="1">
        <v>104.2</v>
      </c>
      <c r="M34" s="14">
        <v>23</v>
      </c>
      <c r="N34" s="19">
        <f>0.25*(H34+I34+J34)/3 + 0.3*(K34+L34)/2 + 0.2*E34+0.2*G34+0.05*(M34/23 * 100)</f>
        <v>83.215000000000003</v>
      </c>
      <c r="O34" s="1" t="s">
        <v>153</v>
      </c>
    </row>
    <row r="35" spans="1:15" x14ac:dyDescent="0.25">
      <c r="A35" s="2">
        <v>25</v>
      </c>
      <c r="B35" s="1">
        <v>13512027</v>
      </c>
      <c r="C35" s="1" t="s">
        <v>139</v>
      </c>
      <c r="D35" s="1" t="s">
        <v>154</v>
      </c>
      <c r="E35" s="1">
        <v>72</v>
      </c>
      <c r="F35" s="1" t="s">
        <v>154</v>
      </c>
      <c r="G35" s="1">
        <v>72</v>
      </c>
      <c r="H35" s="1">
        <v>98</v>
      </c>
      <c r="I35" s="1">
        <v>63.75</v>
      </c>
      <c r="J35" s="1">
        <v>60</v>
      </c>
      <c r="K35" s="1">
        <v>86.48</v>
      </c>
      <c r="L35" s="1">
        <v>98.1</v>
      </c>
      <c r="M35" s="14">
        <v>22</v>
      </c>
      <c r="N35" s="19">
        <f>0.25*(H35+I35+J35)/3 + 0.3*(K35+L35)/2 + 0.2*E35+0.2*G35+0.05*(M35/23 * 100)</f>
        <v>79.748775362318838</v>
      </c>
      <c r="O35" s="1" t="s">
        <v>156</v>
      </c>
    </row>
    <row r="36" spans="1:15" x14ac:dyDescent="0.25">
      <c r="A36" s="2">
        <v>26</v>
      </c>
      <c r="B36" s="1">
        <v>13512033</v>
      </c>
      <c r="C36" s="1" t="s">
        <v>140</v>
      </c>
      <c r="D36" s="1" t="s">
        <v>154</v>
      </c>
      <c r="E36" s="1">
        <v>72</v>
      </c>
      <c r="F36" s="1" t="s">
        <v>154</v>
      </c>
      <c r="G36" s="1">
        <v>72</v>
      </c>
      <c r="H36" s="1">
        <v>106.5</v>
      </c>
      <c r="I36" s="1">
        <v>69</v>
      </c>
      <c r="J36" s="1">
        <v>78</v>
      </c>
      <c r="K36" s="1">
        <v>100.3</v>
      </c>
      <c r="L36" s="1">
        <v>98.8</v>
      </c>
      <c r="M36" s="14">
        <v>20</v>
      </c>
      <c r="N36" s="19">
        <f>0.25*(H36+I36+J36)/3 + 0.3*(K36+L36)/2 + 0.2*E36+0.2*G36+0.05*(M36/23 * 100)</f>
        <v>84.137826086956522</v>
      </c>
      <c r="O36" s="1" t="s">
        <v>153</v>
      </c>
    </row>
    <row r="37" spans="1:15" x14ac:dyDescent="0.25">
      <c r="A37" s="2">
        <v>27</v>
      </c>
      <c r="B37" s="1">
        <v>13512040</v>
      </c>
      <c r="C37" s="1" t="s">
        <v>141</v>
      </c>
      <c r="D37" s="1" t="s">
        <v>154</v>
      </c>
      <c r="E37" s="1">
        <v>72</v>
      </c>
      <c r="F37" s="1" t="s">
        <v>154</v>
      </c>
      <c r="G37" s="1">
        <v>72</v>
      </c>
      <c r="H37" s="16">
        <v>104</v>
      </c>
      <c r="I37" s="1">
        <v>94</v>
      </c>
      <c r="J37" s="1">
        <v>78</v>
      </c>
      <c r="K37" s="1">
        <v>89.4</v>
      </c>
      <c r="L37" s="1">
        <v>88.65</v>
      </c>
      <c r="M37" s="14">
        <v>23</v>
      </c>
      <c r="N37" s="19">
        <f>0.25*(H37+I37+J37)/3 + 0.3*(K37+L37)/2 + 0.2*E37+0.2*G37+0.05*(M37/23 * 100)</f>
        <v>83.507500000000007</v>
      </c>
      <c r="O37" s="1" t="s">
        <v>153</v>
      </c>
    </row>
    <row r="38" spans="1:15" x14ac:dyDescent="0.25">
      <c r="A38" s="2">
        <v>28</v>
      </c>
      <c r="B38" s="1">
        <v>13512051</v>
      </c>
      <c r="C38" s="1" t="s">
        <v>142</v>
      </c>
      <c r="D38" s="1" t="s">
        <v>154</v>
      </c>
      <c r="E38" s="1">
        <v>72</v>
      </c>
      <c r="F38" s="1" t="s">
        <v>155</v>
      </c>
      <c r="G38" s="1">
        <v>62</v>
      </c>
      <c r="H38" s="1">
        <v>93</v>
      </c>
      <c r="I38" s="1">
        <v>95</v>
      </c>
      <c r="J38" s="1">
        <v>72</v>
      </c>
      <c r="K38" s="1">
        <v>89.8</v>
      </c>
      <c r="L38" s="1">
        <v>97.9</v>
      </c>
      <c r="M38" s="14">
        <v>21</v>
      </c>
      <c r="N38" s="19">
        <f>0.25*(H38+I38+J38)/3 + 0.3*(K38+L38)/2 + 0.2*E38+0.2*G38+0.05*(M38/23 * 100)</f>
        <v>81.186884057971014</v>
      </c>
      <c r="O38" s="1" t="s">
        <v>156</v>
      </c>
    </row>
    <row r="39" spans="1:15" x14ac:dyDescent="0.25">
      <c r="A39" s="2">
        <v>29</v>
      </c>
      <c r="B39" s="1">
        <v>13512066</v>
      </c>
      <c r="C39" s="1" t="s">
        <v>143</v>
      </c>
      <c r="D39" s="1" t="s">
        <v>153</v>
      </c>
      <c r="E39" s="1">
        <v>82</v>
      </c>
      <c r="F39" s="1" t="s">
        <v>154</v>
      </c>
      <c r="G39" s="1">
        <v>72</v>
      </c>
      <c r="H39" s="1">
        <v>109</v>
      </c>
      <c r="I39" s="1">
        <v>93.75</v>
      </c>
      <c r="J39" s="1">
        <v>85</v>
      </c>
      <c r="K39" s="1">
        <v>89.8</v>
      </c>
      <c r="L39" s="1">
        <v>88.65</v>
      </c>
      <c r="M39" s="14">
        <v>21</v>
      </c>
      <c r="N39" s="19">
        <f>0.25*(H39+I39+J39)/3 + 0.3*(K39+L39)/2 + 0.2*E39+0.2*G39+0.05*(M39/23 * 100)</f>
        <v>86.111884057971025</v>
      </c>
      <c r="O39" s="1" t="s">
        <v>153</v>
      </c>
    </row>
    <row r="40" spans="1:15" x14ac:dyDescent="0.25">
      <c r="A40" s="2">
        <v>30</v>
      </c>
      <c r="B40" s="1">
        <v>13512068</v>
      </c>
      <c r="C40" s="1" t="s">
        <v>144</v>
      </c>
      <c r="D40" s="1" t="s">
        <v>154</v>
      </c>
      <c r="E40" s="1">
        <v>72</v>
      </c>
      <c r="F40" s="1" t="s">
        <v>156</v>
      </c>
      <c r="G40" s="1">
        <v>77</v>
      </c>
      <c r="H40" s="1">
        <v>108</v>
      </c>
      <c r="I40" s="1">
        <v>94</v>
      </c>
      <c r="J40" s="1">
        <v>90</v>
      </c>
      <c r="K40" s="1">
        <v>100.3</v>
      </c>
      <c r="L40" s="1">
        <v>104.4</v>
      </c>
      <c r="M40" s="14">
        <v>21</v>
      </c>
      <c r="N40" s="19">
        <f>0.25*(H40+I40+J40)/3 + 0.3*(K40+L40)/2 + 0.2*E40+0.2*G40+0.05*(M40/23 * 100)</f>
        <v>89.403550724637682</v>
      </c>
      <c r="O40" s="1" t="s">
        <v>153</v>
      </c>
    </row>
    <row r="41" spans="1:15" x14ac:dyDescent="0.25">
      <c r="A41" s="2">
        <v>31</v>
      </c>
      <c r="B41" s="1">
        <v>13512076</v>
      </c>
      <c r="C41" s="1" t="s">
        <v>145</v>
      </c>
      <c r="D41" s="1" t="s">
        <v>154</v>
      </c>
      <c r="E41" s="1">
        <v>72</v>
      </c>
      <c r="F41" s="1" t="s">
        <v>153</v>
      </c>
      <c r="G41" s="1">
        <v>82</v>
      </c>
      <c r="H41" s="1">
        <v>110</v>
      </c>
      <c r="I41" s="1">
        <v>100</v>
      </c>
      <c r="J41" s="1">
        <v>85</v>
      </c>
      <c r="K41" s="1">
        <v>100.3</v>
      </c>
      <c r="L41" s="1">
        <v>104.2</v>
      </c>
      <c r="M41" s="14">
        <v>19</v>
      </c>
      <c r="N41" s="19">
        <f>0.25*(H41+I41+J41)/3 + 0.3*(K41+L41)/2 + 0.2*E41+0.2*G41+0.05*(M41/23 * 100)</f>
        <v>90.188768115942025</v>
      </c>
      <c r="O41" s="1" t="s">
        <v>153</v>
      </c>
    </row>
    <row r="42" spans="1:15" x14ac:dyDescent="0.25">
      <c r="A42" s="2">
        <v>32</v>
      </c>
      <c r="B42" s="1">
        <v>13512077</v>
      </c>
      <c r="C42" s="1" t="s">
        <v>146</v>
      </c>
      <c r="D42" s="1" t="s">
        <v>154</v>
      </c>
      <c r="E42" s="1">
        <v>72</v>
      </c>
      <c r="F42" s="1" t="s">
        <v>154</v>
      </c>
      <c r="G42" s="1">
        <v>72</v>
      </c>
      <c r="H42" s="1">
        <v>97</v>
      </c>
      <c r="I42" s="1">
        <v>95</v>
      </c>
      <c r="J42" s="18">
        <v>95</v>
      </c>
      <c r="K42" s="1">
        <v>93.6</v>
      </c>
      <c r="L42" s="1">
        <v>88.65</v>
      </c>
      <c r="M42" s="14">
        <v>23</v>
      </c>
      <c r="N42" s="19">
        <f>0.25*(H42+I42+J42)/3 + 0.3*(K42+L42)/2 + 0.2*E42+0.2*G42+0.05*(M42/23 * 100)</f>
        <v>85.054166666666674</v>
      </c>
      <c r="O42" s="1" t="s">
        <v>153</v>
      </c>
    </row>
    <row r="43" spans="1:15" x14ac:dyDescent="0.25">
      <c r="A43" s="2">
        <v>33</v>
      </c>
      <c r="B43" s="1">
        <v>13512080</v>
      </c>
      <c r="C43" s="1" t="s">
        <v>147</v>
      </c>
      <c r="D43" s="1" t="s">
        <v>156</v>
      </c>
      <c r="E43" s="1">
        <v>77</v>
      </c>
      <c r="F43" s="1" t="s">
        <v>154</v>
      </c>
      <c r="G43" s="1">
        <v>72</v>
      </c>
      <c r="H43" s="1">
        <v>98</v>
      </c>
      <c r="I43" s="1">
        <v>94.5</v>
      </c>
      <c r="J43" s="18">
        <v>95</v>
      </c>
      <c r="K43" s="1">
        <v>86.48</v>
      </c>
      <c r="L43" s="1">
        <v>104.2</v>
      </c>
      <c r="M43" s="14">
        <v>22</v>
      </c>
      <c r="N43" s="19">
        <f>0.25*(H43+I43+J43)/3 + 0.3*(K43+L43)/2 + 0.2*E43+0.2*G43+0.05*(M43/23 * 100)</f>
        <v>87.142942028985516</v>
      </c>
      <c r="O43" s="1" t="s">
        <v>153</v>
      </c>
    </row>
    <row r="44" spans="1:15" x14ac:dyDescent="0.25">
      <c r="A44" s="2">
        <v>34</v>
      </c>
      <c r="B44" s="1">
        <v>13512082</v>
      </c>
      <c r="C44" s="1" t="s">
        <v>148</v>
      </c>
      <c r="D44" s="1" t="s">
        <v>155</v>
      </c>
      <c r="E44" s="1">
        <v>62</v>
      </c>
      <c r="F44" s="1" t="s">
        <v>155</v>
      </c>
      <c r="G44" s="1">
        <v>62</v>
      </c>
      <c r="H44" s="4">
        <v>96</v>
      </c>
      <c r="I44" s="1">
        <v>69.5</v>
      </c>
      <c r="J44" s="1">
        <v>60</v>
      </c>
      <c r="K44" s="1">
        <v>76.95</v>
      </c>
      <c r="L44" s="1">
        <v>104.4</v>
      </c>
      <c r="M44" s="14">
        <v>23</v>
      </c>
      <c r="N44" s="19">
        <f>0.25*(H44+I44+J44)/3 + 0.3*(K44+L44)/2 + 0.2*E44+0.2*G44+0.05*(M44/23 * 100)</f>
        <v>75.794166666666669</v>
      </c>
      <c r="O44" s="1" t="s">
        <v>154</v>
      </c>
    </row>
    <row r="45" spans="1:15" x14ac:dyDescent="0.25">
      <c r="A45" s="2">
        <v>35</v>
      </c>
      <c r="B45" s="1">
        <v>13512084</v>
      </c>
      <c r="C45" s="1" t="s">
        <v>149</v>
      </c>
      <c r="D45" s="1" t="s">
        <v>156</v>
      </c>
      <c r="E45" s="1">
        <v>77</v>
      </c>
      <c r="F45" s="1" t="s">
        <v>154</v>
      </c>
      <c r="G45" s="1">
        <v>72</v>
      </c>
      <c r="H45" s="1">
        <v>100</v>
      </c>
      <c r="I45" s="1">
        <v>94.5</v>
      </c>
      <c r="J45" s="1">
        <v>72</v>
      </c>
      <c r="K45" s="1">
        <v>93.6</v>
      </c>
      <c r="L45" s="1">
        <v>98.1</v>
      </c>
      <c r="M45" s="14">
        <v>22</v>
      </c>
      <c r="N45" s="19">
        <f>0.25*(H45+I45+J45)/3 + 0.3*(K45+L45)/2 + 0.2*E45+0.2*G45+0.05*(M45/23 * 100)</f>
        <v>85.545942028985507</v>
      </c>
      <c r="O45" s="1" t="s">
        <v>153</v>
      </c>
    </row>
    <row r="46" spans="1:15" x14ac:dyDescent="0.25">
      <c r="A46" s="2">
        <v>36</v>
      </c>
      <c r="B46" s="1">
        <v>13512089</v>
      </c>
      <c r="C46" s="1" t="s">
        <v>150</v>
      </c>
      <c r="D46" s="1" t="s">
        <v>154</v>
      </c>
      <c r="E46" s="1">
        <v>72</v>
      </c>
      <c r="F46" s="1" t="s">
        <v>155</v>
      </c>
      <c r="G46" s="1">
        <v>62</v>
      </c>
      <c r="H46" s="1">
        <v>99</v>
      </c>
      <c r="I46" s="1">
        <v>63.75</v>
      </c>
      <c r="J46" s="1">
        <v>60</v>
      </c>
      <c r="K46" s="1">
        <v>86.48</v>
      </c>
      <c r="L46" s="1">
        <v>97.9</v>
      </c>
      <c r="M46" s="14">
        <v>22</v>
      </c>
      <c r="N46" s="19">
        <f>0.25*(H46+I46+J46)/3 + 0.3*(K46+L46)/2 + 0.2*E46+0.2*G46+0.05*(M46/23 * 100)</f>
        <v>77.802108695652166</v>
      </c>
      <c r="O46" s="1" t="s">
        <v>156</v>
      </c>
    </row>
    <row r="47" spans="1:15" x14ac:dyDescent="0.25">
      <c r="A47" s="2">
        <v>37</v>
      </c>
      <c r="B47" s="1">
        <v>13512095</v>
      </c>
      <c r="C47" s="1" t="s">
        <v>151</v>
      </c>
      <c r="D47" s="1" t="s">
        <v>154</v>
      </c>
      <c r="E47" s="1">
        <v>72</v>
      </c>
      <c r="F47" s="1" t="s">
        <v>155</v>
      </c>
      <c r="G47" s="1">
        <v>62</v>
      </c>
      <c r="H47" s="1">
        <v>98.5</v>
      </c>
      <c r="I47" s="1">
        <v>81.5</v>
      </c>
      <c r="J47" s="1">
        <v>85</v>
      </c>
      <c r="K47" s="1">
        <v>89.8</v>
      </c>
      <c r="L47" s="1">
        <v>97.9</v>
      </c>
      <c r="M47" s="14">
        <v>22</v>
      </c>
      <c r="N47" s="19">
        <f>0.25*(H47+I47+J47)/3 + 0.3*(K47+L47)/2 + 0.2*E47+0.2*G47+0.05*(M47/23 * 100)</f>
        <v>81.820942028985513</v>
      </c>
      <c r="O47" s="1" t="s">
        <v>156</v>
      </c>
    </row>
  </sheetData>
  <sortState ref="A11:O47">
    <sortCondition ref="A11:A47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63"/>
  <sheetViews>
    <sheetView workbookViewId="0">
      <selection activeCell="A9" sqref="A9"/>
    </sheetView>
  </sheetViews>
  <sheetFormatPr defaultRowHeight="15" x14ac:dyDescent="0.25"/>
  <sheetData>
    <row r="1" spans="1:18" x14ac:dyDescent="0.25">
      <c r="A1" t="s">
        <v>0</v>
      </c>
      <c r="B1" t="s">
        <v>1</v>
      </c>
      <c r="C1" t="s">
        <v>2</v>
      </c>
      <c r="D1" t="s">
        <v>104</v>
      </c>
      <c r="E1" t="s">
        <v>105</v>
      </c>
      <c r="G1" t="s">
        <v>0</v>
      </c>
      <c r="H1" t="s">
        <v>1</v>
      </c>
      <c r="I1" t="s">
        <v>2</v>
      </c>
      <c r="J1" t="s">
        <v>104</v>
      </c>
      <c r="K1" t="s">
        <v>105</v>
      </c>
      <c r="N1" t="s">
        <v>0</v>
      </c>
      <c r="O1" t="s">
        <v>1</v>
      </c>
      <c r="P1" t="s">
        <v>2</v>
      </c>
      <c r="Q1" t="s">
        <v>104</v>
      </c>
      <c r="R1" t="s">
        <v>105</v>
      </c>
    </row>
    <row r="2" spans="1:18" x14ac:dyDescent="0.25">
      <c r="A2">
        <v>1</v>
      </c>
      <c r="B2">
        <v>13509043</v>
      </c>
      <c r="C2" t="s">
        <v>3</v>
      </c>
      <c r="D2">
        <v>135</v>
      </c>
      <c r="E2" t="s">
        <v>106</v>
      </c>
      <c r="G2">
        <v>1</v>
      </c>
      <c r="H2">
        <v>13511050</v>
      </c>
      <c r="I2" t="s">
        <v>55</v>
      </c>
      <c r="J2">
        <v>135</v>
      </c>
      <c r="K2" t="s">
        <v>106</v>
      </c>
      <c r="N2">
        <v>1</v>
      </c>
      <c r="O2">
        <v>13511002</v>
      </c>
      <c r="P2" t="s">
        <v>115</v>
      </c>
      <c r="Q2">
        <v>135</v>
      </c>
      <c r="R2" t="s">
        <v>106</v>
      </c>
    </row>
    <row r="3" spans="1:18" x14ac:dyDescent="0.25">
      <c r="A3">
        <v>2</v>
      </c>
      <c r="B3">
        <v>13510009</v>
      </c>
      <c r="C3" t="s">
        <v>107</v>
      </c>
      <c r="D3">
        <v>135</v>
      </c>
      <c r="E3" t="s">
        <v>106</v>
      </c>
      <c r="G3">
        <v>2</v>
      </c>
      <c r="H3">
        <v>13511056</v>
      </c>
      <c r="I3" t="s">
        <v>56</v>
      </c>
      <c r="J3">
        <v>135</v>
      </c>
      <c r="K3" t="s">
        <v>106</v>
      </c>
      <c r="N3">
        <v>2</v>
      </c>
      <c r="O3">
        <v>13511003</v>
      </c>
      <c r="P3" t="s">
        <v>116</v>
      </c>
      <c r="Q3">
        <v>135</v>
      </c>
      <c r="R3" t="s">
        <v>106</v>
      </c>
    </row>
    <row r="4" spans="1:18" x14ac:dyDescent="0.25">
      <c r="A4">
        <v>3</v>
      </c>
      <c r="B4">
        <v>13510079</v>
      </c>
      <c r="C4" t="s">
        <v>108</v>
      </c>
      <c r="D4">
        <v>135</v>
      </c>
      <c r="E4" t="s">
        <v>106</v>
      </c>
      <c r="G4">
        <v>3</v>
      </c>
      <c r="H4">
        <v>13511084</v>
      </c>
      <c r="I4" t="s">
        <v>113</v>
      </c>
      <c r="J4">
        <v>135</v>
      </c>
      <c r="K4" t="s">
        <v>106</v>
      </c>
      <c r="N4">
        <v>3</v>
      </c>
      <c r="O4">
        <v>13511005</v>
      </c>
      <c r="P4" t="s">
        <v>117</v>
      </c>
      <c r="Q4">
        <v>135</v>
      </c>
      <c r="R4" t="s">
        <v>106</v>
      </c>
    </row>
    <row r="5" spans="1:18" x14ac:dyDescent="0.25">
      <c r="A5">
        <v>4</v>
      </c>
      <c r="B5">
        <v>13510097</v>
      </c>
      <c r="C5" t="s">
        <v>109</v>
      </c>
      <c r="D5">
        <v>135</v>
      </c>
      <c r="E5" t="s">
        <v>106</v>
      </c>
      <c r="G5">
        <v>4</v>
      </c>
      <c r="H5">
        <v>13513002</v>
      </c>
      <c r="I5" t="s">
        <v>114</v>
      </c>
      <c r="J5">
        <v>135</v>
      </c>
      <c r="K5" t="s">
        <v>106</v>
      </c>
      <c r="N5">
        <v>4</v>
      </c>
      <c r="O5">
        <v>13511008</v>
      </c>
      <c r="P5" t="s">
        <v>118</v>
      </c>
      <c r="Q5">
        <v>135</v>
      </c>
      <c r="R5" t="s">
        <v>106</v>
      </c>
    </row>
    <row r="6" spans="1:18" x14ac:dyDescent="0.25">
      <c r="A6">
        <v>5</v>
      </c>
      <c r="B6">
        <v>13511001</v>
      </c>
      <c r="C6" t="s">
        <v>4</v>
      </c>
      <c r="D6">
        <v>135</v>
      </c>
      <c r="E6" t="s">
        <v>106</v>
      </c>
      <c r="G6">
        <v>5</v>
      </c>
      <c r="H6">
        <v>13513004</v>
      </c>
      <c r="I6" t="s">
        <v>57</v>
      </c>
      <c r="J6">
        <v>135</v>
      </c>
      <c r="K6" t="s">
        <v>106</v>
      </c>
      <c r="N6">
        <v>5</v>
      </c>
      <c r="O6">
        <v>13511013</v>
      </c>
      <c r="P6" t="s">
        <v>119</v>
      </c>
      <c r="Q6">
        <v>135</v>
      </c>
      <c r="R6" t="s">
        <v>106</v>
      </c>
    </row>
    <row r="7" spans="1:18" x14ac:dyDescent="0.25">
      <c r="A7">
        <v>6</v>
      </c>
      <c r="B7">
        <v>13511037</v>
      </c>
      <c r="C7" t="s">
        <v>110</v>
      </c>
      <c r="D7">
        <v>135</v>
      </c>
      <c r="E7" t="s">
        <v>106</v>
      </c>
      <c r="G7">
        <v>6</v>
      </c>
      <c r="H7">
        <v>13513006</v>
      </c>
      <c r="I7" t="s">
        <v>58</v>
      </c>
      <c r="J7">
        <v>135</v>
      </c>
      <c r="K7" t="s">
        <v>106</v>
      </c>
      <c r="N7">
        <v>6</v>
      </c>
      <c r="O7">
        <v>13511032</v>
      </c>
      <c r="P7" t="s">
        <v>120</v>
      </c>
      <c r="Q7">
        <v>135</v>
      </c>
      <c r="R7" t="s">
        <v>106</v>
      </c>
    </row>
    <row r="8" spans="1:18" x14ac:dyDescent="0.25">
      <c r="A8">
        <v>7</v>
      </c>
      <c r="B8">
        <v>13511045</v>
      </c>
      <c r="C8" t="s">
        <v>111</v>
      </c>
      <c r="D8">
        <v>135</v>
      </c>
      <c r="E8" t="s">
        <v>106</v>
      </c>
      <c r="G8">
        <v>7</v>
      </c>
      <c r="H8">
        <v>13513008</v>
      </c>
      <c r="I8" t="s">
        <v>59</v>
      </c>
      <c r="J8">
        <v>135</v>
      </c>
      <c r="K8" t="s">
        <v>106</v>
      </c>
      <c r="N8">
        <v>7</v>
      </c>
      <c r="O8">
        <v>13511043</v>
      </c>
      <c r="P8" t="s">
        <v>121</v>
      </c>
      <c r="Q8">
        <v>135</v>
      </c>
      <c r="R8" t="s">
        <v>106</v>
      </c>
    </row>
    <row r="9" spans="1:18" x14ac:dyDescent="0.25">
      <c r="A9">
        <v>8</v>
      </c>
      <c r="B9">
        <v>13511079</v>
      </c>
      <c r="C9" t="s">
        <v>112</v>
      </c>
      <c r="D9">
        <v>135</v>
      </c>
      <c r="E9" t="s">
        <v>106</v>
      </c>
      <c r="G9">
        <v>8</v>
      </c>
      <c r="H9">
        <v>13513010</v>
      </c>
      <c r="I9" t="s">
        <v>60</v>
      </c>
      <c r="J9">
        <v>135</v>
      </c>
      <c r="K9" t="s">
        <v>106</v>
      </c>
      <c r="N9">
        <v>8</v>
      </c>
      <c r="O9">
        <v>13511044</v>
      </c>
      <c r="P9" t="s">
        <v>122</v>
      </c>
      <c r="Q9">
        <v>135</v>
      </c>
      <c r="R9" t="s">
        <v>106</v>
      </c>
    </row>
    <row r="10" spans="1:18" x14ac:dyDescent="0.25">
      <c r="A10">
        <v>9</v>
      </c>
      <c r="B10">
        <v>13512069</v>
      </c>
      <c r="C10" t="s">
        <v>5</v>
      </c>
      <c r="D10">
        <v>135</v>
      </c>
      <c r="E10" t="s">
        <v>106</v>
      </c>
      <c r="G10">
        <v>9</v>
      </c>
      <c r="H10">
        <v>13513012</v>
      </c>
      <c r="I10" t="s">
        <v>61</v>
      </c>
      <c r="J10">
        <v>135</v>
      </c>
      <c r="K10" t="s">
        <v>106</v>
      </c>
      <c r="N10">
        <v>9</v>
      </c>
      <c r="O10">
        <v>13511046</v>
      </c>
      <c r="P10" t="s">
        <v>123</v>
      </c>
      <c r="Q10">
        <v>135</v>
      </c>
      <c r="R10" t="s">
        <v>106</v>
      </c>
    </row>
    <row r="11" spans="1:18" x14ac:dyDescent="0.25">
      <c r="A11">
        <v>10</v>
      </c>
      <c r="B11">
        <v>13512501</v>
      </c>
      <c r="C11" t="s">
        <v>6</v>
      </c>
      <c r="D11">
        <v>135</v>
      </c>
      <c r="E11" t="s">
        <v>106</v>
      </c>
      <c r="G11">
        <v>10</v>
      </c>
      <c r="H11">
        <v>13513014</v>
      </c>
      <c r="I11" t="s">
        <v>62</v>
      </c>
      <c r="J11">
        <v>135</v>
      </c>
      <c r="K11" t="s">
        <v>106</v>
      </c>
      <c r="N11">
        <v>10</v>
      </c>
      <c r="O11">
        <v>13511048</v>
      </c>
      <c r="P11" t="s">
        <v>124</v>
      </c>
      <c r="Q11">
        <v>135</v>
      </c>
      <c r="R11" t="s">
        <v>106</v>
      </c>
    </row>
    <row r="12" spans="1:18" x14ac:dyDescent="0.25">
      <c r="A12">
        <v>11</v>
      </c>
      <c r="B12">
        <v>13513001</v>
      </c>
      <c r="C12" t="s">
        <v>7</v>
      </c>
      <c r="D12">
        <v>135</v>
      </c>
      <c r="E12" t="s">
        <v>106</v>
      </c>
      <c r="G12">
        <v>11</v>
      </c>
      <c r="H12">
        <v>13513018</v>
      </c>
      <c r="I12" t="s">
        <v>63</v>
      </c>
      <c r="J12">
        <v>135</v>
      </c>
      <c r="K12" t="s">
        <v>106</v>
      </c>
      <c r="N12">
        <v>11</v>
      </c>
      <c r="O12">
        <v>13511049</v>
      </c>
      <c r="P12" t="s">
        <v>125</v>
      </c>
      <c r="Q12">
        <v>135</v>
      </c>
      <c r="R12" t="s">
        <v>106</v>
      </c>
    </row>
    <row r="13" spans="1:18" x14ac:dyDescent="0.25">
      <c r="A13">
        <v>12</v>
      </c>
      <c r="B13">
        <v>13513003</v>
      </c>
      <c r="C13" t="s">
        <v>8</v>
      </c>
      <c r="D13">
        <v>135</v>
      </c>
      <c r="E13" t="s">
        <v>106</v>
      </c>
      <c r="G13">
        <v>12</v>
      </c>
      <c r="H13">
        <v>13513022</v>
      </c>
      <c r="I13" t="s">
        <v>65</v>
      </c>
      <c r="J13">
        <v>135</v>
      </c>
      <c r="K13" t="s">
        <v>106</v>
      </c>
      <c r="N13">
        <v>12</v>
      </c>
      <c r="O13">
        <v>13511051</v>
      </c>
      <c r="P13" t="s">
        <v>126</v>
      </c>
      <c r="Q13">
        <v>135</v>
      </c>
      <c r="R13" t="s">
        <v>106</v>
      </c>
    </row>
    <row r="14" spans="1:18" x14ac:dyDescent="0.25">
      <c r="A14">
        <v>13</v>
      </c>
      <c r="B14">
        <v>13513005</v>
      </c>
      <c r="C14" t="s">
        <v>9</v>
      </c>
      <c r="D14">
        <v>135</v>
      </c>
      <c r="E14" t="s">
        <v>106</v>
      </c>
      <c r="G14">
        <v>13</v>
      </c>
      <c r="H14">
        <v>13513026</v>
      </c>
      <c r="I14" t="s">
        <v>67</v>
      </c>
      <c r="J14">
        <v>135</v>
      </c>
      <c r="K14" t="s">
        <v>106</v>
      </c>
      <c r="N14">
        <v>13</v>
      </c>
      <c r="O14">
        <v>13511061</v>
      </c>
      <c r="P14" t="s">
        <v>127</v>
      </c>
      <c r="Q14">
        <v>135</v>
      </c>
      <c r="R14" t="s">
        <v>106</v>
      </c>
    </row>
    <row r="15" spans="1:18" x14ac:dyDescent="0.25">
      <c r="A15">
        <v>14</v>
      </c>
      <c r="B15">
        <v>13513007</v>
      </c>
      <c r="C15" t="s">
        <v>10</v>
      </c>
      <c r="D15">
        <v>135</v>
      </c>
      <c r="E15" t="s">
        <v>106</v>
      </c>
      <c r="G15">
        <v>14</v>
      </c>
      <c r="H15">
        <v>13513028</v>
      </c>
      <c r="I15" t="s">
        <v>68</v>
      </c>
      <c r="J15">
        <v>135</v>
      </c>
      <c r="K15" t="s">
        <v>106</v>
      </c>
      <c r="N15">
        <v>14</v>
      </c>
      <c r="O15">
        <v>13511065</v>
      </c>
      <c r="P15" t="s">
        <v>128</v>
      </c>
      <c r="Q15">
        <v>135</v>
      </c>
      <c r="R15" t="s">
        <v>106</v>
      </c>
    </row>
    <row r="16" spans="1:18" x14ac:dyDescent="0.25">
      <c r="A16">
        <v>15</v>
      </c>
      <c r="B16">
        <v>13513009</v>
      </c>
      <c r="C16" t="s">
        <v>11</v>
      </c>
      <c r="D16">
        <v>135</v>
      </c>
      <c r="E16" t="s">
        <v>106</v>
      </c>
      <c r="G16">
        <v>15</v>
      </c>
      <c r="H16">
        <v>13513030</v>
      </c>
      <c r="I16" t="s">
        <v>69</v>
      </c>
      <c r="J16">
        <v>135</v>
      </c>
      <c r="K16" t="s">
        <v>106</v>
      </c>
      <c r="N16">
        <v>15</v>
      </c>
      <c r="O16">
        <v>13511067</v>
      </c>
      <c r="P16" t="s">
        <v>129</v>
      </c>
      <c r="Q16">
        <v>135</v>
      </c>
      <c r="R16" t="s">
        <v>106</v>
      </c>
    </row>
    <row r="17" spans="1:18" x14ac:dyDescent="0.25">
      <c r="A17">
        <v>16</v>
      </c>
      <c r="B17">
        <v>13513011</v>
      </c>
      <c r="C17" t="s">
        <v>12</v>
      </c>
      <c r="D17">
        <v>135</v>
      </c>
      <c r="E17" t="s">
        <v>106</v>
      </c>
      <c r="G17">
        <v>16</v>
      </c>
      <c r="H17">
        <v>13513032</v>
      </c>
      <c r="I17" t="s">
        <v>70</v>
      </c>
      <c r="J17">
        <v>135</v>
      </c>
      <c r="K17" t="s">
        <v>106</v>
      </c>
      <c r="N17">
        <v>16</v>
      </c>
      <c r="O17">
        <v>13511069</v>
      </c>
      <c r="P17" t="s">
        <v>130</v>
      </c>
      <c r="Q17">
        <v>135</v>
      </c>
      <c r="R17" t="s">
        <v>106</v>
      </c>
    </row>
    <row r="18" spans="1:18" x14ac:dyDescent="0.25">
      <c r="A18">
        <v>17</v>
      </c>
      <c r="B18">
        <v>13513013</v>
      </c>
      <c r="C18" t="s">
        <v>13</v>
      </c>
      <c r="D18">
        <v>135</v>
      </c>
      <c r="E18" t="s">
        <v>106</v>
      </c>
      <c r="G18">
        <v>17</v>
      </c>
      <c r="H18">
        <v>13513034</v>
      </c>
      <c r="I18" t="s">
        <v>71</v>
      </c>
      <c r="J18">
        <v>135</v>
      </c>
      <c r="K18" t="s">
        <v>106</v>
      </c>
      <c r="N18">
        <v>17</v>
      </c>
      <c r="O18">
        <v>13511074</v>
      </c>
      <c r="P18" t="s">
        <v>131</v>
      </c>
      <c r="Q18">
        <v>135</v>
      </c>
      <c r="R18" t="s">
        <v>106</v>
      </c>
    </row>
    <row r="19" spans="1:18" x14ac:dyDescent="0.25">
      <c r="A19">
        <v>18</v>
      </c>
      <c r="B19">
        <v>13513015</v>
      </c>
      <c r="C19" t="s">
        <v>14</v>
      </c>
      <c r="D19">
        <v>135</v>
      </c>
      <c r="E19" t="s">
        <v>106</v>
      </c>
      <c r="G19">
        <v>18</v>
      </c>
      <c r="H19">
        <v>13513036</v>
      </c>
      <c r="I19" t="s">
        <v>72</v>
      </c>
      <c r="J19">
        <v>135</v>
      </c>
      <c r="K19" t="s">
        <v>106</v>
      </c>
      <c r="N19">
        <v>18</v>
      </c>
      <c r="O19">
        <v>13511087</v>
      </c>
      <c r="P19" t="s">
        <v>132</v>
      </c>
      <c r="Q19">
        <v>135</v>
      </c>
      <c r="R19" t="s">
        <v>106</v>
      </c>
    </row>
    <row r="20" spans="1:18" x14ac:dyDescent="0.25">
      <c r="A20">
        <v>19</v>
      </c>
      <c r="B20">
        <v>13513017</v>
      </c>
      <c r="C20" t="s">
        <v>15</v>
      </c>
      <c r="D20">
        <v>135</v>
      </c>
      <c r="E20" t="s">
        <v>106</v>
      </c>
      <c r="G20">
        <v>19</v>
      </c>
      <c r="H20">
        <v>13513038</v>
      </c>
      <c r="I20" t="s">
        <v>73</v>
      </c>
      <c r="J20">
        <v>135</v>
      </c>
      <c r="K20" t="s">
        <v>106</v>
      </c>
      <c r="N20">
        <v>19</v>
      </c>
      <c r="O20">
        <v>13511091</v>
      </c>
      <c r="P20" t="s">
        <v>133</v>
      </c>
      <c r="Q20">
        <v>135</v>
      </c>
      <c r="R20" t="s">
        <v>106</v>
      </c>
    </row>
    <row r="21" spans="1:18" x14ac:dyDescent="0.25">
      <c r="A21">
        <v>20</v>
      </c>
      <c r="B21">
        <v>13513019</v>
      </c>
      <c r="C21" t="s">
        <v>16</v>
      </c>
      <c r="D21">
        <v>135</v>
      </c>
      <c r="E21" t="s">
        <v>106</v>
      </c>
      <c r="G21">
        <v>20</v>
      </c>
      <c r="H21">
        <v>13513040</v>
      </c>
      <c r="I21" t="s">
        <v>74</v>
      </c>
      <c r="J21">
        <v>135</v>
      </c>
      <c r="K21" t="s">
        <v>106</v>
      </c>
      <c r="N21">
        <v>20</v>
      </c>
      <c r="O21">
        <v>13512003</v>
      </c>
      <c r="P21" t="s">
        <v>134</v>
      </c>
      <c r="Q21">
        <v>135</v>
      </c>
      <c r="R21" t="s">
        <v>106</v>
      </c>
    </row>
    <row r="22" spans="1:18" x14ac:dyDescent="0.25">
      <c r="A22">
        <v>21</v>
      </c>
      <c r="B22">
        <v>13513020</v>
      </c>
      <c r="C22" t="s">
        <v>64</v>
      </c>
      <c r="D22">
        <v>135</v>
      </c>
      <c r="E22" t="s">
        <v>106</v>
      </c>
      <c r="G22">
        <v>21</v>
      </c>
      <c r="H22">
        <v>13513042</v>
      </c>
      <c r="I22" t="s">
        <v>75</v>
      </c>
      <c r="J22">
        <v>135</v>
      </c>
      <c r="K22" t="s">
        <v>106</v>
      </c>
      <c r="N22">
        <v>21</v>
      </c>
      <c r="O22">
        <v>13512012</v>
      </c>
      <c r="P22" t="s">
        <v>135</v>
      </c>
      <c r="Q22">
        <v>135</v>
      </c>
      <c r="R22" t="s">
        <v>106</v>
      </c>
    </row>
    <row r="23" spans="1:18" x14ac:dyDescent="0.25">
      <c r="A23">
        <v>22</v>
      </c>
      <c r="B23">
        <v>13513021</v>
      </c>
      <c r="C23" t="s">
        <v>17</v>
      </c>
      <c r="D23">
        <v>135</v>
      </c>
      <c r="E23" t="s">
        <v>106</v>
      </c>
      <c r="G23">
        <v>22</v>
      </c>
      <c r="H23">
        <v>13513044</v>
      </c>
      <c r="I23" t="s">
        <v>76</v>
      </c>
      <c r="J23">
        <v>135</v>
      </c>
      <c r="K23" t="s">
        <v>106</v>
      </c>
      <c r="N23">
        <v>22</v>
      </c>
      <c r="O23">
        <v>13512016</v>
      </c>
      <c r="P23" t="s">
        <v>136</v>
      </c>
      <c r="Q23">
        <v>135</v>
      </c>
      <c r="R23" t="s">
        <v>106</v>
      </c>
    </row>
    <row r="24" spans="1:18" x14ac:dyDescent="0.25">
      <c r="A24">
        <v>23</v>
      </c>
      <c r="B24">
        <v>13513023</v>
      </c>
      <c r="C24" t="s">
        <v>18</v>
      </c>
      <c r="D24">
        <v>135</v>
      </c>
      <c r="E24" t="s">
        <v>106</v>
      </c>
      <c r="G24">
        <v>23</v>
      </c>
      <c r="H24">
        <v>13513046</v>
      </c>
      <c r="I24" t="s">
        <v>77</v>
      </c>
      <c r="J24">
        <v>135</v>
      </c>
      <c r="K24" t="s">
        <v>106</v>
      </c>
      <c r="N24">
        <v>23</v>
      </c>
      <c r="O24">
        <v>13512022</v>
      </c>
      <c r="P24" t="s">
        <v>137</v>
      </c>
      <c r="Q24">
        <v>135</v>
      </c>
      <c r="R24" t="s">
        <v>106</v>
      </c>
    </row>
    <row r="25" spans="1:18" x14ac:dyDescent="0.25">
      <c r="A25">
        <v>24</v>
      </c>
      <c r="B25">
        <v>13513024</v>
      </c>
      <c r="C25" t="s">
        <v>66</v>
      </c>
      <c r="D25">
        <v>135</v>
      </c>
      <c r="E25" t="s">
        <v>106</v>
      </c>
      <c r="G25">
        <v>24</v>
      </c>
      <c r="H25">
        <v>13513048</v>
      </c>
      <c r="I25" t="s">
        <v>78</v>
      </c>
      <c r="J25">
        <v>135</v>
      </c>
      <c r="K25" t="s">
        <v>106</v>
      </c>
      <c r="N25">
        <v>24</v>
      </c>
      <c r="O25">
        <v>13512024</v>
      </c>
      <c r="P25" t="s">
        <v>138</v>
      </c>
      <c r="Q25">
        <v>135</v>
      </c>
      <c r="R25" t="s">
        <v>106</v>
      </c>
    </row>
    <row r="26" spans="1:18" x14ac:dyDescent="0.25">
      <c r="A26">
        <v>25</v>
      </c>
      <c r="B26">
        <v>13513025</v>
      </c>
      <c r="C26" t="s">
        <v>19</v>
      </c>
      <c r="D26">
        <v>135</v>
      </c>
      <c r="E26" t="s">
        <v>106</v>
      </c>
      <c r="G26">
        <v>25</v>
      </c>
      <c r="H26">
        <v>13513052</v>
      </c>
      <c r="I26" t="s">
        <v>80</v>
      </c>
      <c r="J26">
        <v>135</v>
      </c>
      <c r="K26" t="s">
        <v>106</v>
      </c>
      <c r="N26">
        <v>25</v>
      </c>
      <c r="O26">
        <v>13512027</v>
      </c>
      <c r="P26" t="s">
        <v>139</v>
      </c>
      <c r="Q26">
        <v>135</v>
      </c>
      <c r="R26" t="s">
        <v>106</v>
      </c>
    </row>
    <row r="27" spans="1:18" x14ac:dyDescent="0.25">
      <c r="A27">
        <v>26</v>
      </c>
      <c r="B27">
        <v>13513027</v>
      </c>
      <c r="C27" t="s">
        <v>20</v>
      </c>
      <c r="D27">
        <v>135</v>
      </c>
      <c r="E27" t="s">
        <v>106</v>
      </c>
      <c r="G27">
        <v>26</v>
      </c>
      <c r="H27">
        <v>13513054</v>
      </c>
      <c r="I27" t="s">
        <v>81</v>
      </c>
      <c r="J27">
        <v>135</v>
      </c>
      <c r="K27" t="s">
        <v>106</v>
      </c>
      <c r="N27">
        <v>26</v>
      </c>
      <c r="O27">
        <v>13512033</v>
      </c>
      <c r="P27" t="s">
        <v>140</v>
      </c>
      <c r="Q27">
        <v>135</v>
      </c>
      <c r="R27" t="s">
        <v>106</v>
      </c>
    </row>
    <row r="28" spans="1:18" x14ac:dyDescent="0.25">
      <c r="A28">
        <v>27</v>
      </c>
      <c r="B28">
        <v>13513029</v>
      </c>
      <c r="C28" t="s">
        <v>21</v>
      </c>
      <c r="D28">
        <v>135</v>
      </c>
      <c r="E28" t="s">
        <v>106</v>
      </c>
      <c r="G28">
        <v>27</v>
      </c>
      <c r="H28">
        <v>13513056</v>
      </c>
      <c r="I28" t="s">
        <v>82</v>
      </c>
      <c r="J28">
        <v>135</v>
      </c>
      <c r="K28" t="s">
        <v>106</v>
      </c>
      <c r="N28">
        <v>27</v>
      </c>
      <c r="O28">
        <v>13512040</v>
      </c>
      <c r="P28" t="s">
        <v>141</v>
      </c>
      <c r="Q28">
        <v>135</v>
      </c>
      <c r="R28" t="s">
        <v>106</v>
      </c>
    </row>
    <row r="29" spans="1:18" x14ac:dyDescent="0.25">
      <c r="A29">
        <v>28</v>
      </c>
      <c r="B29">
        <v>13513031</v>
      </c>
      <c r="C29" t="s">
        <v>22</v>
      </c>
      <c r="D29">
        <v>135</v>
      </c>
      <c r="E29" t="s">
        <v>106</v>
      </c>
      <c r="G29">
        <v>28</v>
      </c>
      <c r="H29">
        <v>13513058</v>
      </c>
      <c r="I29" t="s">
        <v>83</v>
      </c>
      <c r="J29">
        <v>135</v>
      </c>
      <c r="K29" t="s">
        <v>106</v>
      </c>
      <c r="N29">
        <v>28</v>
      </c>
      <c r="O29">
        <v>13512051</v>
      </c>
      <c r="P29" t="s">
        <v>142</v>
      </c>
      <c r="Q29">
        <v>135</v>
      </c>
      <c r="R29" t="s">
        <v>106</v>
      </c>
    </row>
    <row r="30" spans="1:18" x14ac:dyDescent="0.25">
      <c r="A30">
        <v>29</v>
      </c>
      <c r="B30">
        <v>13513033</v>
      </c>
      <c r="C30" t="s">
        <v>23</v>
      </c>
      <c r="D30">
        <v>135</v>
      </c>
      <c r="E30" t="s">
        <v>106</v>
      </c>
      <c r="G30">
        <v>29</v>
      </c>
      <c r="H30">
        <v>13513060</v>
      </c>
      <c r="I30" t="s">
        <v>84</v>
      </c>
      <c r="J30">
        <v>135</v>
      </c>
      <c r="K30" t="s">
        <v>106</v>
      </c>
      <c r="N30">
        <v>29</v>
      </c>
      <c r="O30">
        <v>13512066</v>
      </c>
      <c r="P30" t="s">
        <v>143</v>
      </c>
      <c r="Q30">
        <v>135</v>
      </c>
      <c r="R30" t="s">
        <v>106</v>
      </c>
    </row>
    <row r="31" spans="1:18" x14ac:dyDescent="0.25">
      <c r="A31">
        <v>30</v>
      </c>
      <c r="B31">
        <v>13513035</v>
      </c>
      <c r="C31" t="s">
        <v>24</v>
      </c>
      <c r="D31">
        <v>135</v>
      </c>
      <c r="E31" t="s">
        <v>106</v>
      </c>
      <c r="G31">
        <v>30</v>
      </c>
      <c r="H31">
        <v>13513062</v>
      </c>
      <c r="I31" t="s">
        <v>85</v>
      </c>
      <c r="J31">
        <v>135</v>
      </c>
      <c r="K31" t="s">
        <v>106</v>
      </c>
      <c r="N31">
        <v>30</v>
      </c>
      <c r="O31">
        <v>13512068</v>
      </c>
      <c r="P31" t="s">
        <v>144</v>
      </c>
      <c r="Q31">
        <v>135</v>
      </c>
      <c r="R31" t="s">
        <v>106</v>
      </c>
    </row>
    <row r="32" spans="1:18" x14ac:dyDescent="0.25">
      <c r="A32">
        <v>31</v>
      </c>
      <c r="B32">
        <v>13513037</v>
      </c>
      <c r="C32" t="s">
        <v>25</v>
      </c>
      <c r="D32">
        <v>135</v>
      </c>
      <c r="E32" t="s">
        <v>106</v>
      </c>
      <c r="G32">
        <v>31</v>
      </c>
      <c r="H32">
        <v>13513064</v>
      </c>
      <c r="I32" t="s">
        <v>86</v>
      </c>
      <c r="J32">
        <v>135</v>
      </c>
      <c r="K32" t="s">
        <v>106</v>
      </c>
      <c r="N32">
        <v>31</v>
      </c>
      <c r="O32">
        <v>13512076</v>
      </c>
      <c r="P32" t="s">
        <v>145</v>
      </c>
      <c r="Q32">
        <v>135</v>
      </c>
      <c r="R32" t="s">
        <v>106</v>
      </c>
    </row>
    <row r="33" spans="1:18" x14ac:dyDescent="0.25">
      <c r="A33">
        <v>32</v>
      </c>
      <c r="B33">
        <v>13513039</v>
      </c>
      <c r="C33" t="s">
        <v>26</v>
      </c>
      <c r="D33">
        <v>135</v>
      </c>
      <c r="E33" t="s">
        <v>106</v>
      </c>
      <c r="G33">
        <v>32</v>
      </c>
      <c r="H33">
        <v>13513066</v>
      </c>
      <c r="I33" t="s">
        <v>87</v>
      </c>
      <c r="J33">
        <v>135</v>
      </c>
      <c r="K33" t="s">
        <v>106</v>
      </c>
      <c r="N33">
        <v>32</v>
      </c>
      <c r="O33">
        <v>13512077</v>
      </c>
      <c r="P33" t="s">
        <v>146</v>
      </c>
      <c r="Q33">
        <v>135</v>
      </c>
      <c r="R33" t="s">
        <v>106</v>
      </c>
    </row>
    <row r="34" spans="1:18" x14ac:dyDescent="0.25">
      <c r="A34">
        <v>33</v>
      </c>
      <c r="B34">
        <v>13513041</v>
      </c>
      <c r="C34" t="s">
        <v>27</v>
      </c>
      <c r="D34">
        <v>135</v>
      </c>
      <c r="E34" t="s">
        <v>106</v>
      </c>
      <c r="G34">
        <v>33</v>
      </c>
      <c r="H34">
        <v>13513068</v>
      </c>
      <c r="I34" t="s">
        <v>88</v>
      </c>
      <c r="J34">
        <v>135</v>
      </c>
      <c r="K34" t="s">
        <v>106</v>
      </c>
      <c r="N34">
        <v>33</v>
      </c>
      <c r="O34">
        <v>13512080</v>
      </c>
      <c r="P34" t="s">
        <v>147</v>
      </c>
      <c r="Q34">
        <v>135</v>
      </c>
      <c r="R34" t="s">
        <v>106</v>
      </c>
    </row>
    <row r="35" spans="1:18" x14ac:dyDescent="0.25">
      <c r="A35">
        <v>34</v>
      </c>
      <c r="B35">
        <v>13513043</v>
      </c>
      <c r="C35" t="s">
        <v>28</v>
      </c>
      <c r="D35">
        <v>135</v>
      </c>
      <c r="E35" t="s">
        <v>106</v>
      </c>
      <c r="G35">
        <v>34</v>
      </c>
      <c r="H35">
        <v>13513070</v>
      </c>
      <c r="I35" t="s">
        <v>89</v>
      </c>
      <c r="J35">
        <v>135</v>
      </c>
      <c r="K35" t="s">
        <v>106</v>
      </c>
      <c r="N35">
        <v>34</v>
      </c>
      <c r="O35">
        <v>13512082</v>
      </c>
      <c r="P35" t="s">
        <v>148</v>
      </c>
      <c r="Q35">
        <v>135</v>
      </c>
      <c r="R35" t="s">
        <v>106</v>
      </c>
    </row>
    <row r="36" spans="1:18" x14ac:dyDescent="0.25">
      <c r="A36">
        <v>35</v>
      </c>
      <c r="B36">
        <v>13513045</v>
      </c>
      <c r="C36" t="s">
        <v>29</v>
      </c>
      <c r="D36">
        <v>135</v>
      </c>
      <c r="E36" t="s">
        <v>106</v>
      </c>
      <c r="G36">
        <v>35</v>
      </c>
      <c r="H36">
        <v>13513072</v>
      </c>
      <c r="I36" t="s">
        <v>90</v>
      </c>
      <c r="J36">
        <v>135</v>
      </c>
      <c r="K36" t="s">
        <v>106</v>
      </c>
      <c r="N36">
        <v>35</v>
      </c>
      <c r="O36">
        <v>13512084</v>
      </c>
      <c r="P36" t="s">
        <v>149</v>
      </c>
      <c r="Q36">
        <v>135</v>
      </c>
      <c r="R36" t="s">
        <v>106</v>
      </c>
    </row>
    <row r="37" spans="1:18" x14ac:dyDescent="0.25">
      <c r="A37">
        <v>36</v>
      </c>
      <c r="B37">
        <v>13513047</v>
      </c>
      <c r="C37" t="s">
        <v>30</v>
      </c>
      <c r="D37">
        <v>135</v>
      </c>
      <c r="E37" t="s">
        <v>106</v>
      </c>
      <c r="G37">
        <v>36</v>
      </c>
      <c r="H37">
        <v>13513074</v>
      </c>
      <c r="I37" t="s">
        <v>91</v>
      </c>
      <c r="J37">
        <v>135</v>
      </c>
      <c r="K37" t="s">
        <v>106</v>
      </c>
      <c r="N37">
        <v>36</v>
      </c>
      <c r="O37">
        <v>13512089</v>
      </c>
      <c r="P37" t="s">
        <v>150</v>
      </c>
      <c r="Q37">
        <v>135</v>
      </c>
      <c r="R37" t="s">
        <v>106</v>
      </c>
    </row>
    <row r="38" spans="1:18" x14ac:dyDescent="0.25">
      <c r="A38">
        <v>37</v>
      </c>
      <c r="B38">
        <v>13513049</v>
      </c>
      <c r="C38" t="s">
        <v>31</v>
      </c>
      <c r="D38">
        <v>135</v>
      </c>
      <c r="E38" t="s">
        <v>106</v>
      </c>
      <c r="G38">
        <v>37</v>
      </c>
      <c r="H38">
        <v>13513076</v>
      </c>
      <c r="I38" t="s">
        <v>92</v>
      </c>
      <c r="J38">
        <v>135</v>
      </c>
      <c r="K38" t="s">
        <v>106</v>
      </c>
      <c r="N38">
        <v>37</v>
      </c>
      <c r="O38">
        <v>13512095</v>
      </c>
      <c r="P38" t="s">
        <v>151</v>
      </c>
      <c r="Q38">
        <v>135</v>
      </c>
      <c r="R38" t="s">
        <v>106</v>
      </c>
    </row>
    <row r="39" spans="1:18" x14ac:dyDescent="0.25">
      <c r="A39">
        <v>38</v>
      </c>
      <c r="B39">
        <v>13513050</v>
      </c>
      <c r="C39" t="s">
        <v>79</v>
      </c>
      <c r="D39">
        <v>135</v>
      </c>
      <c r="E39" t="s">
        <v>106</v>
      </c>
      <c r="G39">
        <v>38</v>
      </c>
      <c r="H39">
        <v>13513078</v>
      </c>
      <c r="I39" t="s">
        <v>93</v>
      </c>
      <c r="J39">
        <v>135</v>
      </c>
      <c r="K39" t="s">
        <v>106</v>
      </c>
    </row>
    <row r="40" spans="1:18" x14ac:dyDescent="0.25">
      <c r="A40">
        <v>39</v>
      </c>
      <c r="B40">
        <v>13513051</v>
      </c>
      <c r="C40" t="s">
        <v>32</v>
      </c>
      <c r="D40">
        <v>135</v>
      </c>
      <c r="E40" t="s">
        <v>106</v>
      </c>
      <c r="G40">
        <v>39</v>
      </c>
      <c r="H40">
        <v>13513080</v>
      </c>
      <c r="I40" t="s">
        <v>94</v>
      </c>
      <c r="J40">
        <v>135</v>
      </c>
      <c r="K40" t="s">
        <v>106</v>
      </c>
    </row>
    <row r="41" spans="1:18" x14ac:dyDescent="0.25">
      <c r="A41">
        <v>40</v>
      </c>
      <c r="B41">
        <v>13513055</v>
      </c>
      <c r="C41" t="s">
        <v>33</v>
      </c>
      <c r="D41">
        <v>135</v>
      </c>
      <c r="E41" t="s">
        <v>106</v>
      </c>
      <c r="G41">
        <v>40</v>
      </c>
      <c r="H41">
        <v>13513082</v>
      </c>
      <c r="I41" t="s">
        <v>95</v>
      </c>
      <c r="J41">
        <v>135</v>
      </c>
      <c r="K41" t="s">
        <v>106</v>
      </c>
    </row>
    <row r="42" spans="1:18" x14ac:dyDescent="0.25">
      <c r="A42">
        <v>41</v>
      </c>
      <c r="B42">
        <v>13513057</v>
      </c>
      <c r="C42" t="s">
        <v>34</v>
      </c>
      <c r="D42">
        <v>135</v>
      </c>
      <c r="E42" t="s">
        <v>106</v>
      </c>
      <c r="G42">
        <v>41</v>
      </c>
      <c r="H42">
        <v>13513084</v>
      </c>
      <c r="I42" t="s">
        <v>96</v>
      </c>
      <c r="J42">
        <v>135</v>
      </c>
      <c r="K42" t="s">
        <v>106</v>
      </c>
    </row>
    <row r="43" spans="1:18" x14ac:dyDescent="0.25">
      <c r="A43">
        <v>42</v>
      </c>
      <c r="B43">
        <v>13513059</v>
      </c>
      <c r="C43" t="s">
        <v>35</v>
      </c>
      <c r="D43">
        <v>135</v>
      </c>
      <c r="E43" t="s">
        <v>106</v>
      </c>
      <c r="G43">
        <v>42</v>
      </c>
      <c r="H43">
        <v>13513086</v>
      </c>
      <c r="I43" t="s">
        <v>97</v>
      </c>
      <c r="J43">
        <v>135</v>
      </c>
      <c r="K43" t="s">
        <v>106</v>
      </c>
    </row>
    <row r="44" spans="1:18" x14ac:dyDescent="0.25">
      <c r="A44">
        <v>43</v>
      </c>
      <c r="B44">
        <v>13513061</v>
      </c>
      <c r="C44" t="s">
        <v>36</v>
      </c>
      <c r="D44">
        <v>135</v>
      </c>
      <c r="E44" t="s">
        <v>106</v>
      </c>
      <c r="G44">
        <v>43</v>
      </c>
      <c r="H44">
        <v>13513088</v>
      </c>
      <c r="I44" t="s">
        <v>98</v>
      </c>
      <c r="J44">
        <v>135</v>
      </c>
      <c r="K44" t="s">
        <v>106</v>
      </c>
    </row>
    <row r="45" spans="1:18" x14ac:dyDescent="0.25">
      <c r="A45">
        <v>44</v>
      </c>
      <c r="B45">
        <v>13513063</v>
      </c>
      <c r="C45" t="s">
        <v>37</v>
      </c>
      <c r="D45">
        <v>135</v>
      </c>
      <c r="E45" t="s">
        <v>106</v>
      </c>
      <c r="G45">
        <v>44</v>
      </c>
      <c r="H45">
        <v>13513090</v>
      </c>
      <c r="I45" t="s">
        <v>99</v>
      </c>
      <c r="J45">
        <v>135</v>
      </c>
      <c r="K45" t="s">
        <v>106</v>
      </c>
    </row>
    <row r="46" spans="1:18" x14ac:dyDescent="0.25">
      <c r="A46">
        <v>45</v>
      </c>
      <c r="B46">
        <v>13513065</v>
      </c>
      <c r="C46" t="s">
        <v>38</v>
      </c>
      <c r="D46">
        <v>135</v>
      </c>
      <c r="E46" t="s">
        <v>106</v>
      </c>
      <c r="G46">
        <v>45</v>
      </c>
      <c r="H46">
        <v>13513092</v>
      </c>
      <c r="I46" t="s">
        <v>100</v>
      </c>
      <c r="J46">
        <v>135</v>
      </c>
      <c r="K46" t="s">
        <v>106</v>
      </c>
    </row>
    <row r="47" spans="1:18" x14ac:dyDescent="0.25">
      <c r="A47">
        <v>46</v>
      </c>
      <c r="B47">
        <v>13513067</v>
      </c>
      <c r="C47" t="s">
        <v>39</v>
      </c>
      <c r="D47">
        <v>135</v>
      </c>
      <c r="E47" t="s">
        <v>106</v>
      </c>
      <c r="G47">
        <v>46</v>
      </c>
      <c r="H47">
        <v>13513096</v>
      </c>
      <c r="I47" t="s">
        <v>102</v>
      </c>
      <c r="J47">
        <v>135</v>
      </c>
      <c r="K47" t="s">
        <v>106</v>
      </c>
    </row>
    <row r="48" spans="1:18" x14ac:dyDescent="0.25">
      <c r="A48">
        <v>47</v>
      </c>
      <c r="B48">
        <v>13513069</v>
      </c>
      <c r="C48" t="s">
        <v>40</v>
      </c>
      <c r="D48">
        <v>135</v>
      </c>
      <c r="E48" t="s">
        <v>106</v>
      </c>
      <c r="G48">
        <v>47</v>
      </c>
      <c r="H48">
        <v>13514602</v>
      </c>
      <c r="I48" t="s">
        <v>103</v>
      </c>
      <c r="J48">
        <v>135</v>
      </c>
      <c r="K48" t="s">
        <v>106</v>
      </c>
    </row>
    <row r="49" spans="1:5" x14ac:dyDescent="0.25">
      <c r="A49">
        <v>48</v>
      </c>
      <c r="B49">
        <v>13513071</v>
      </c>
      <c r="C49" t="s">
        <v>41</v>
      </c>
      <c r="D49">
        <v>135</v>
      </c>
      <c r="E49" t="s">
        <v>106</v>
      </c>
    </row>
    <row r="50" spans="1:5" x14ac:dyDescent="0.25">
      <c r="A50">
        <v>49</v>
      </c>
      <c r="B50">
        <v>13513073</v>
      </c>
      <c r="C50" t="s">
        <v>42</v>
      </c>
      <c r="D50">
        <v>135</v>
      </c>
      <c r="E50" t="s">
        <v>106</v>
      </c>
    </row>
    <row r="51" spans="1:5" x14ac:dyDescent="0.25">
      <c r="A51">
        <v>50</v>
      </c>
      <c r="B51">
        <v>13513075</v>
      </c>
      <c r="C51" t="s">
        <v>43</v>
      </c>
      <c r="D51">
        <v>135</v>
      </c>
      <c r="E51" t="s">
        <v>106</v>
      </c>
    </row>
    <row r="52" spans="1:5" x14ac:dyDescent="0.25">
      <c r="A52">
        <v>51</v>
      </c>
      <c r="B52">
        <v>13513077</v>
      </c>
      <c r="C52" t="s">
        <v>44</v>
      </c>
      <c r="D52">
        <v>135</v>
      </c>
      <c r="E52" t="s">
        <v>106</v>
      </c>
    </row>
    <row r="53" spans="1:5" x14ac:dyDescent="0.25">
      <c r="A53">
        <v>52</v>
      </c>
      <c r="B53">
        <v>13513079</v>
      </c>
      <c r="C53" t="s">
        <v>45</v>
      </c>
      <c r="D53">
        <v>135</v>
      </c>
      <c r="E53" t="s">
        <v>106</v>
      </c>
    </row>
    <row r="54" spans="1:5" x14ac:dyDescent="0.25">
      <c r="A54">
        <v>53</v>
      </c>
      <c r="B54">
        <v>13513081</v>
      </c>
      <c r="C54" t="s">
        <v>46</v>
      </c>
      <c r="D54">
        <v>135</v>
      </c>
      <c r="E54" t="s">
        <v>106</v>
      </c>
    </row>
    <row r="55" spans="1:5" x14ac:dyDescent="0.25">
      <c r="A55">
        <v>54</v>
      </c>
      <c r="B55">
        <v>13513083</v>
      </c>
      <c r="C55" t="s">
        <v>47</v>
      </c>
      <c r="D55">
        <v>135</v>
      </c>
      <c r="E55" t="s">
        <v>106</v>
      </c>
    </row>
    <row r="56" spans="1:5" x14ac:dyDescent="0.25">
      <c r="A56">
        <v>55</v>
      </c>
      <c r="B56">
        <v>13513085</v>
      </c>
      <c r="C56" t="s">
        <v>48</v>
      </c>
      <c r="D56">
        <v>135</v>
      </c>
      <c r="E56" t="s">
        <v>106</v>
      </c>
    </row>
    <row r="57" spans="1:5" x14ac:dyDescent="0.25">
      <c r="A57">
        <v>56</v>
      </c>
      <c r="B57">
        <v>13513087</v>
      </c>
      <c r="C57" t="s">
        <v>49</v>
      </c>
      <c r="D57">
        <v>135</v>
      </c>
      <c r="E57" t="s">
        <v>106</v>
      </c>
    </row>
    <row r="58" spans="1:5" x14ac:dyDescent="0.25">
      <c r="A58">
        <v>57</v>
      </c>
      <c r="B58">
        <v>13513089</v>
      </c>
      <c r="C58" t="s">
        <v>50</v>
      </c>
      <c r="D58">
        <v>135</v>
      </c>
      <c r="E58" t="s">
        <v>106</v>
      </c>
    </row>
    <row r="59" spans="1:5" x14ac:dyDescent="0.25">
      <c r="A59">
        <v>58</v>
      </c>
      <c r="B59">
        <v>13513091</v>
      </c>
      <c r="C59" t="s">
        <v>51</v>
      </c>
      <c r="D59">
        <v>135</v>
      </c>
      <c r="E59" t="s">
        <v>106</v>
      </c>
    </row>
    <row r="60" spans="1:5" x14ac:dyDescent="0.25">
      <c r="A60">
        <v>59</v>
      </c>
      <c r="B60">
        <v>13513093</v>
      </c>
      <c r="C60" t="s">
        <v>52</v>
      </c>
      <c r="D60">
        <v>135</v>
      </c>
      <c r="E60" t="s">
        <v>106</v>
      </c>
    </row>
    <row r="61" spans="1:5" x14ac:dyDescent="0.25">
      <c r="A61">
        <v>60</v>
      </c>
      <c r="B61">
        <v>13513094</v>
      </c>
      <c r="C61" t="s">
        <v>101</v>
      </c>
      <c r="D61">
        <v>135</v>
      </c>
      <c r="E61" t="s">
        <v>106</v>
      </c>
    </row>
    <row r="62" spans="1:5" x14ac:dyDescent="0.25">
      <c r="A62">
        <v>61</v>
      </c>
      <c r="B62">
        <v>13513095</v>
      </c>
      <c r="C62" t="s">
        <v>53</v>
      </c>
      <c r="D62">
        <v>135</v>
      </c>
      <c r="E62" t="s">
        <v>106</v>
      </c>
    </row>
    <row r="63" spans="1:5" x14ac:dyDescent="0.25">
      <c r="A63">
        <v>62</v>
      </c>
      <c r="B63">
        <v>13514601</v>
      </c>
      <c r="C63" t="s">
        <v>54</v>
      </c>
      <c r="D63">
        <v>135</v>
      </c>
      <c r="E63" t="s">
        <v>106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7"/>
  <sheetViews>
    <sheetView workbookViewId="0">
      <selection activeCell="D1" sqref="D1:D37"/>
    </sheetView>
  </sheetViews>
  <sheetFormatPr defaultRowHeight="15" x14ac:dyDescent="0.25"/>
  <cols>
    <col min="3" max="3" width="44.5703125" customWidth="1"/>
  </cols>
  <sheetData>
    <row r="1" spans="1:9" x14ac:dyDescent="0.25">
      <c r="A1" s="12">
        <v>1</v>
      </c>
      <c r="B1" s="13">
        <v>13511002</v>
      </c>
      <c r="C1" s="13" t="s">
        <v>115</v>
      </c>
      <c r="D1" s="12">
        <v>20</v>
      </c>
      <c r="E1" s="12" t="s">
        <v>174</v>
      </c>
      <c r="F1" s="15"/>
      <c r="G1" s="15"/>
      <c r="H1" s="15"/>
      <c r="I1" s="15"/>
    </row>
    <row r="2" spans="1:9" x14ac:dyDescent="0.25">
      <c r="A2" s="12">
        <v>2</v>
      </c>
      <c r="B2" s="13">
        <v>13511003</v>
      </c>
      <c r="C2" s="13" t="s">
        <v>116</v>
      </c>
      <c r="D2" s="12">
        <v>23</v>
      </c>
      <c r="E2" s="12" t="s">
        <v>174</v>
      </c>
      <c r="F2" s="15"/>
      <c r="G2" s="15"/>
      <c r="H2" s="15"/>
      <c r="I2" s="15"/>
    </row>
    <row r="3" spans="1:9" x14ac:dyDescent="0.25">
      <c r="A3" s="12">
        <v>3</v>
      </c>
      <c r="B3" s="13">
        <v>13511005</v>
      </c>
      <c r="C3" s="13" t="s">
        <v>117</v>
      </c>
      <c r="D3" s="12">
        <v>19</v>
      </c>
      <c r="E3" s="12" t="s">
        <v>174</v>
      </c>
      <c r="F3" s="15"/>
      <c r="G3" s="15"/>
      <c r="H3" s="15"/>
      <c r="I3" s="15"/>
    </row>
    <row r="4" spans="1:9" x14ac:dyDescent="0.25">
      <c r="A4" s="12">
        <v>4</v>
      </c>
      <c r="B4" s="13">
        <v>13511008</v>
      </c>
      <c r="C4" s="13" t="s">
        <v>118</v>
      </c>
      <c r="D4" s="12">
        <v>19</v>
      </c>
      <c r="E4" s="12" t="s">
        <v>174</v>
      </c>
      <c r="F4" s="15"/>
      <c r="G4" s="15"/>
      <c r="H4" s="15"/>
      <c r="I4" s="15"/>
    </row>
    <row r="5" spans="1:9" x14ac:dyDescent="0.25">
      <c r="A5" s="12">
        <v>5</v>
      </c>
      <c r="B5" s="13">
        <v>13511013</v>
      </c>
      <c r="C5" s="13" t="s">
        <v>119</v>
      </c>
      <c r="D5" s="12">
        <v>13</v>
      </c>
      <c r="E5" s="12" t="s">
        <v>174</v>
      </c>
      <c r="F5" s="15"/>
      <c r="G5" s="15"/>
      <c r="H5" s="15"/>
      <c r="I5" s="15"/>
    </row>
    <row r="6" spans="1:9" x14ac:dyDescent="0.25">
      <c r="A6" s="12">
        <v>6</v>
      </c>
      <c r="B6" s="13">
        <v>13511032</v>
      </c>
      <c r="C6" s="13" t="s">
        <v>120</v>
      </c>
      <c r="D6" s="12">
        <v>19</v>
      </c>
      <c r="E6" s="12" t="s">
        <v>174</v>
      </c>
      <c r="F6" s="15"/>
      <c r="G6" s="15"/>
      <c r="H6" s="15"/>
      <c r="I6" s="15"/>
    </row>
    <row r="7" spans="1:9" x14ac:dyDescent="0.25">
      <c r="A7" s="12">
        <v>7</v>
      </c>
      <c r="B7" s="13">
        <v>13511043</v>
      </c>
      <c r="C7" s="13" t="s">
        <v>121</v>
      </c>
      <c r="D7" s="12">
        <v>22</v>
      </c>
      <c r="E7" s="12" t="s">
        <v>174</v>
      </c>
      <c r="F7" s="15"/>
      <c r="G7" s="15"/>
      <c r="H7" s="15"/>
      <c r="I7" s="15"/>
    </row>
    <row r="8" spans="1:9" ht="60" x14ac:dyDescent="0.25">
      <c r="A8" s="12">
        <v>8</v>
      </c>
      <c r="B8" s="13">
        <v>13511044</v>
      </c>
      <c r="C8" s="13" t="s">
        <v>122</v>
      </c>
      <c r="D8" s="12">
        <v>19</v>
      </c>
      <c r="E8" s="12" t="s">
        <v>175</v>
      </c>
      <c r="F8" s="15"/>
      <c r="G8" s="15"/>
      <c r="H8" s="15"/>
      <c r="I8" s="15"/>
    </row>
    <row r="9" spans="1:9" x14ac:dyDescent="0.25">
      <c r="A9" s="12">
        <v>9</v>
      </c>
      <c r="B9" s="13">
        <v>13511046</v>
      </c>
      <c r="C9" s="13" t="s">
        <v>123</v>
      </c>
      <c r="D9" s="12">
        <v>22</v>
      </c>
      <c r="E9" s="12" t="s">
        <v>174</v>
      </c>
      <c r="F9" s="15"/>
      <c r="G9" s="15"/>
      <c r="H9" s="15"/>
      <c r="I9" s="15"/>
    </row>
    <row r="10" spans="1:9" x14ac:dyDescent="0.25">
      <c r="A10" s="12">
        <v>10</v>
      </c>
      <c r="B10" s="13">
        <v>13511048</v>
      </c>
      <c r="C10" s="13" t="s">
        <v>124</v>
      </c>
      <c r="D10" s="12">
        <v>18</v>
      </c>
      <c r="E10" s="12" t="s">
        <v>175</v>
      </c>
      <c r="F10" s="15"/>
      <c r="G10" s="15"/>
      <c r="H10" s="15"/>
      <c r="I10" s="15"/>
    </row>
    <row r="11" spans="1:9" x14ac:dyDescent="0.25">
      <c r="A11" s="12">
        <v>11</v>
      </c>
      <c r="B11" s="13">
        <v>13511049</v>
      </c>
      <c r="C11" s="13" t="s">
        <v>125</v>
      </c>
      <c r="D11" s="12">
        <v>17</v>
      </c>
      <c r="E11" s="12" t="s">
        <v>175</v>
      </c>
      <c r="F11" s="15"/>
      <c r="G11" s="15"/>
      <c r="H11" s="15"/>
      <c r="I11" s="15"/>
    </row>
    <row r="12" spans="1:9" x14ac:dyDescent="0.25">
      <c r="A12" s="12">
        <v>12</v>
      </c>
      <c r="B12" s="13">
        <v>13511051</v>
      </c>
      <c r="C12" s="13" t="s">
        <v>126</v>
      </c>
      <c r="D12" s="12">
        <v>21</v>
      </c>
      <c r="E12" s="12" t="s">
        <v>174</v>
      </c>
      <c r="F12" s="15"/>
      <c r="G12" s="15"/>
      <c r="H12" s="15"/>
      <c r="I12" s="15"/>
    </row>
    <row r="13" spans="1:9" x14ac:dyDescent="0.25">
      <c r="A13" s="12">
        <v>13</v>
      </c>
      <c r="B13" s="13">
        <v>13511061</v>
      </c>
      <c r="C13" s="13" t="s">
        <v>127</v>
      </c>
      <c r="D13" s="12">
        <v>19</v>
      </c>
      <c r="E13" s="12" t="s">
        <v>174</v>
      </c>
      <c r="F13" s="15"/>
      <c r="G13" s="15"/>
      <c r="H13" s="15"/>
      <c r="I13" s="15"/>
    </row>
    <row r="14" spans="1:9" x14ac:dyDescent="0.25">
      <c r="A14" s="12">
        <v>14</v>
      </c>
      <c r="B14" s="13">
        <v>13511065</v>
      </c>
      <c r="C14" s="13" t="s">
        <v>128</v>
      </c>
      <c r="D14" s="12">
        <v>17</v>
      </c>
      <c r="E14" s="12" t="s">
        <v>175</v>
      </c>
      <c r="F14" s="15"/>
      <c r="G14" s="15"/>
      <c r="H14" s="15"/>
      <c r="I14" s="15"/>
    </row>
    <row r="15" spans="1:9" x14ac:dyDescent="0.25">
      <c r="A15" s="12">
        <v>15</v>
      </c>
      <c r="B15" s="13">
        <v>13511067</v>
      </c>
      <c r="C15" s="13" t="s">
        <v>129</v>
      </c>
      <c r="D15" s="12">
        <v>24</v>
      </c>
      <c r="E15" s="12" t="s">
        <v>174</v>
      </c>
      <c r="F15" s="15"/>
      <c r="G15" s="15"/>
      <c r="H15" s="15"/>
      <c r="I15" s="15"/>
    </row>
    <row r="16" spans="1:9" x14ac:dyDescent="0.25">
      <c r="A16" s="12">
        <v>16</v>
      </c>
      <c r="B16" s="13">
        <v>13511069</v>
      </c>
      <c r="C16" s="13" t="s">
        <v>130</v>
      </c>
      <c r="D16" s="12">
        <v>22</v>
      </c>
      <c r="E16" s="12" t="s">
        <v>174</v>
      </c>
      <c r="F16" s="15"/>
      <c r="G16" s="15"/>
      <c r="H16" s="15"/>
      <c r="I16" s="15"/>
    </row>
    <row r="17" spans="1:9" x14ac:dyDescent="0.25">
      <c r="A17" s="12">
        <v>17</v>
      </c>
      <c r="B17" s="13">
        <v>13511074</v>
      </c>
      <c r="C17" s="13" t="s">
        <v>131</v>
      </c>
      <c r="D17" s="12">
        <v>23</v>
      </c>
      <c r="E17" s="12" t="s">
        <v>174</v>
      </c>
      <c r="F17" s="15"/>
      <c r="G17" s="15"/>
      <c r="H17" s="15"/>
      <c r="I17" s="15"/>
    </row>
    <row r="18" spans="1:9" x14ac:dyDescent="0.25">
      <c r="A18" s="12">
        <v>18</v>
      </c>
      <c r="B18" s="13">
        <v>13511087</v>
      </c>
      <c r="C18" s="13" t="s">
        <v>132</v>
      </c>
      <c r="D18" s="12">
        <v>19</v>
      </c>
      <c r="E18" s="12" t="s">
        <v>174</v>
      </c>
      <c r="F18" s="15"/>
      <c r="G18" s="15"/>
      <c r="H18" s="15"/>
      <c r="I18" s="15"/>
    </row>
    <row r="19" spans="1:9" x14ac:dyDescent="0.25">
      <c r="A19" s="12">
        <v>19</v>
      </c>
      <c r="B19" s="13">
        <v>13511091</v>
      </c>
      <c r="C19" s="13" t="s">
        <v>133</v>
      </c>
      <c r="D19" s="12">
        <v>19</v>
      </c>
      <c r="E19" s="12" t="s">
        <v>174</v>
      </c>
      <c r="F19" s="15"/>
      <c r="G19" s="15"/>
      <c r="H19" s="15"/>
      <c r="I19" s="15"/>
    </row>
    <row r="20" spans="1:9" x14ac:dyDescent="0.25">
      <c r="A20" s="12">
        <v>20</v>
      </c>
      <c r="B20" s="13">
        <v>13512003</v>
      </c>
      <c r="C20" s="13" t="s">
        <v>134</v>
      </c>
      <c r="D20" s="12">
        <v>23</v>
      </c>
      <c r="E20" s="12" t="s">
        <v>174</v>
      </c>
      <c r="F20" s="15"/>
      <c r="G20" s="15"/>
      <c r="H20" s="15"/>
      <c r="I20" s="15"/>
    </row>
    <row r="21" spans="1:9" x14ac:dyDescent="0.25">
      <c r="A21" s="12">
        <v>21</v>
      </c>
      <c r="B21" s="13">
        <v>13512012</v>
      </c>
      <c r="C21" s="13" t="s">
        <v>135</v>
      </c>
      <c r="D21" s="12">
        <v>23</v>
      </c>
      <c r="E21" s="12" t="s">
        <v>174</v>
      </c>
      <c r="F21" s="15"/>
      <c r="G21" s="15"/>
      <c r="H21" s="15"/>
      <c r="I21" s="15"/>
    </row>
    <row r="22" spans="1:9" x14ac:dyDescent="0.25">
      <c r="A22" s="12">
        <v>22</v>
      </c>
      <c r="B22" s="13">
        <v>13512016</v>
      </c>
      <c r="C22" s="13" t="s">
        <v>136</v>
      </c>
      <c r="D22" s="12">
        <v>23</v>
      </c>
      <c r="E22" s="12" t="s">
        <v>175</v>
      </c>
      <c r="F22" s="15"/>
      <c r="G22" s="15"/>
      <c r="H22" s="15"/>
      <c r="I22" s="15"/>
    </row>
    <row r="23" spans="1:9" x14ac:dyDescent="0.25">
      <c r="A23" s="12">
        <v>23</v>
      </c>
      <c r="B23" s="13">
        <v>13512022</v>
      </c>
      <c r="C23" s="13" t="s">
        <v>137</v>
      </c>
      <c r="D23" s="12">
        <v>22</v>
      </c>
      <c r="E23" s="12" t="s">
        <v>174</v>
      </c>
      <c r="F23" s="15"/>
      <c r="G23" s="15"/>
      <c r="H23" s="15"/>
      <c r="I23" s="15"/>
    </row>
    <row r="24" spans="1:9" x14ac:dyDescent="0.25">
      <c r="A24" s="12">
        <v>24</v>
      </c>
      <c r="B24" s="13">
        <v>13512024</v>
      </c>
      <c r="C24" s="13" t="s">
        <v>138</v>
      </c>
      <c r="D24" s="12">
        <v>23</v>
      </c>
      <c r="E24" s="12" t="s">
        <v>174</v>
      </c>
      <c r="F24" s="15"/>
      <c r="G24" s="15"/>
      <c r="H24" s="15"/>
      <c r="I24" s="15"/>
    </row>
    <row r="25" spans="1:9" x14ac:dyDescent="0.25">
      <c r="A25" s="12">
        <v>25</v>
      </c>
      <c r="B25" s="13">
        <v>13512027</v>
      </c>
      <c r="C25" s="13" t="s">
        <v>139</v>
      </c>
      <c r="D25" s="12">
        <v>22</v>
      </c>
      <c r="E25" s="12" t="s">
        <v>174</v>
      </c>
      <c r="F25" s="15"/>
      <c r="G25" s="15"/>
      <c r="H25" s="15"/>
      <c r="I25" s="15"/>
    </row>
    <row r="26" spans="1:9" x14ac:dyDescent="0.25">
      <c r="A26" s="12">
        <v>26</v>
      </c>
      <c r="B26" s="13">
        <v>13512033</v>
      </c>
      <c r="C26" s="13" t="s">
        <v>140</v>
      </c>
      <c r="D26" s="12">
        <v>20</v>
      </c>
      <c r="E26" s="12" t="s">
        <v>175</v>
      </c>
      <c r="F26" s="15"/>
      <c r="G26" s="15"/>
      <c r="H26" s="15"/>
      <c r="I26" s="15"/>
    </row>
    <row r="27" spans="1:9" x14ac:dyDescent="0.25">
      <c r="A27" s="12">
        <v>27</v>
      </c>
      <c r="B27" s="13">
        <v>13512040</v>
      </c>
      <c r="C27" s="13" t="s">
        <v>141</v>
      </c>
      <c r="D27" s="12">
        <v>23</v>
      </c>
      <c r="E27" s="12" t="s">
        <v>175</v>
      </c>
      <c r="F27" s="15"/>
      <c r="G27" s="15"/>
      <c r="H27" s="15"/>
      <c r="I27" s="15"/>
    </row>
    <row r="28" spans="1:9" x14ac:dyDescent="0.25">
      <c r="A28" s="12">
        <v>28</v>
      </c>
      <c r="B28" s="13">
        <v>13512051</v>
      </c>
      <c r="C28" s="13" t="s">
        <v>142</v>
      </c>
      <c r="D28" s="12">
        <v>21</v>
      </c>
      <c r="E28" s="12" t="s">
        <v>174</v>
      </c>
      <c r="F28" s="15"/>
      <c r="G28" s="15"/>
      <c r="H28" s="15"/>
      <c r="I28" s="15"/>
    </row>
    <row r="29" spans="1:9" x14ac:dyDescent="0.25">
      <c r="A29" s="12">
        <v>29</v>
      </c>
      <c r="B29" s="13">
        <v>13512066</v>
      </c>
      <c r="C29" s="13" t="s">
        <v>143</v>
      </c>
      <c r="D29" s="12">
        <v>21</v>
      </c>
      <c r="E29" s="12" t="s">
        <v>174</v>
      </c>
      <c r="F29" s="15"/>
      <c r="G29" s="15"/>
      <c r="H29" s="15"/>
      <c r="I29" s="15"/>
    </row>
    <row r="30" spans="1:9" x14ac:dyDescent="0.25">
      <c r="A30" s="12">
        <v>30</v>
      </c>
      <c r="B30" s="13">
        <v>13512068</v>
      </c>
      <c r="C30" s="13" t="s">
        <v>144</v>
      </c>
      <c r="D30" s="12">
        <v>21</v>
      </c>
      <c r="E30" s="12" t="s">
        <v>175</v>
      </c>
      <c r="F30" s="15"/>
      <c r="G30" s="15"/>
      <c r="H30" s="15"/>
      <c r="I30" s="15"/>
    </row>
    <row r="31" spans="1:9" x14ac:dyDescent="0.25">
      <c r="A31" s="12">
        <v>31</v>
      </c>
      <c r="B31" s="13">
        <v>13512076</v>
      </c>
      <c r="C31" s="13" t="s">
        <v>145</v>
      </c>
      <c r="D31" s="12">
        <v>19</v>
      </c>
      <c r="E31" s="12" t="s">
        <v>175</v>
      </c>
      <c r="F31" s="15"/>
      <c r="G31" s="15"/>
      <c r="H31" s="15"/>
      <c r="I31" s="15"/>
    </row>
    <row r="32" spans="1:9" x14ac:dyDescent="0.25">
      <c r="A32" s="12">
        <v>32</v>
      </c>
      <c r="B32" s="13">
        <v>13512077</v>
      </c>
      <c r="C32" s="13" t="s">
        <v>146</v>
      </c>
      <c r="D32" s="12">
        <v>23</v>
      </c>
      <c r="E32" s="12" t="s">
        <v>174</v>
      </c>
      <c r="F32" s="15"/>
      <c r="G32" s="15"/>
      <c r="H32" s="15"/>
      <c r="I32" s="15"/>
    </row>
    <row r="33" spans="1:9" x14ac:dyDescent="0.25">
      <c r="A33" s="12">
        <v>33</v>
      </c>
      <c r="B33" s="13">
        <v>13512080</v>
      </c>
      <c r="C33" s="13" t="s">
        <v>176</v>
      </c>
      <c r="D33" s="12">
        <v>22</v>
      </c>
      <c r="E33" s="12" t="s">
        <v>175</v>
      </c>
      <c r="F33" s="15"/>
      <c r="G33" s="15"/>
      <c r="H33" s="15"/>
      <c r="I33" s="15"/>
    </row>
    <row r="34" spans="1:9" x14ac:dyDescent="0.25">
      <c r="A34" s="12">
        <v>34</v>
      </c>
      <c r="B34" s="13">
        <v>13512082</v>
      </c>
      <c r="C34" s="13" t="s">
        <v>148</v>
      </c>
      <c r="D34" s="12">
        <v>23</v>
      </c>
      <c r="E34" s="12" t="s">
        <v>174</v>
      </c>
      <c r="F34" s="15"/>
      <c r="G34" s="15"/>
      <c r="H34" s="15"/>
      <c r="I34" s="15"/>
    </row>
    <row r="35" spans="1:9" x14ac:dyDescent="0.25">
      <c r="A35" s="12">
        <v>35</v>
      </c>
      <c r="B35" s="13">
        <v>13512084</v>
      </c>
      <c r="C35" s="13" t="s">
        <v>149</v>
      </c>
      <c r="D35" s="12">
        <v>22</v>
      </c>
      <c r="E35" s="12" t="s">
        <v>174</v>
      </c>
      <c r="F35" s="15"/>
      <c r="G35" s="15"/>
      <c r="H35" s="15"/>
      <c r="I35" s="15"/>
    </row>
    <row r="36" spans="1:9" x14ac:dyDescent="0.25">
      <c r="A36" s="12">
        <v>36</v>
      </c>
      <c r="B36" s="13">
        <v>13512089</v>
      </c>
      <c r="C36" s="13" t="s">
        <v>150</v>
      </c>
      <c r="D36" s="12">
        <v>22</v>
      </c>
      <c r="E36" s="12" t="s">
        <v>174</v>
      </c>
      <c r="F36" s="15"/>
      <c r="G36" s="15"/>
      <c r="H36" s="15"/>
      <c r="I36" s="15"/>
    </row>
    <row r="37" spans="1:9" x14ac:dyDescent="0.25">
      <c r="A37" s="12">
        <v>37</v>
      </c>
      <c r="B37" s="13">
        <v>13512095</v>
      </c>
      <c r="C37" s="13" t="s">
        <v>151</v>
      </c>
      <c r="D37" s="12">
        <v>22</v>
      </c>
      <c r="E37" s="12" t="s">
        <v>174</v>
      </c>
    </row>
  </sheetData>
  <mergeCells count="36">
    <mergeCell ref="F12:I12"/>
    <mergeCell ref="F1:I1"/>
    <mergeCell ref="F2:I2"/>
    <mergeCell ref="F3:I3"/>
    <mergeCell ref="F4:I4"/>
    <mergeCell ref="F5:I5"/>
    <mergeCell ref="F6:I6"/>
    <mergeCell ref="F7:I7"/>
    <mergeCell ref="F8:I8"/>
    <mergeCell ref="F9:I9"/>
    <mergeCell ref="F10:I10"/>
    <mergeCell ref="F11:I11"/>
    <mergeCell ref="F24:I24"/>
    <mergeCell ref="F13:I13"/>
    <mergeCell ref="F14:I14"/>
    <mergeCell ref="F15:I15"/>
    <mergeCell ref="F16:I16"/>
    <mergeCell ref="F17:I17"/>
    <mergeCell ref="F18:I18"/>
    <mergeCell ref="F19:I19"/>
    <mergeCell ref="F20:I20"/>
    <mergeCell ref="F21:I21"/>
    <mergeCell ref="F22:I22"/>
    <mergeCell ref="F23:I23"/>
    <mergeCell ref="F36:I36"/>
    <mergeCell ref="F25:I25"/>
    <mergeCell ref="F26:I26"/>
    <mergeCell ref="F27:I27"/>
    <mergeCell ref="F28:I28"/>
    <mergeCell ref="F29:I29"/>
    <mergeCell ref="F30:I30"/>
    <mergeCell ref="F31:I31"/>
    <mergeCell ref="F32:I32"/>
    <mergeCell ref="F33:I33"/>
    <mergeCell ref="F34:I34"/>
    <mergeCell ref="F35:I3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IF4020</vt:lpstr>
      <vt:lpstr>Sheet1</vt:lpstr>
      <vt:lpstr>Sheet2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Titi</dc:creator>
  <cp:lastModifiedBy>rinaldi-irk</cp:lastModifiedBy>
  <cp:lastPrinted>2015-02-04T07:42:22Z</cp:lastPrinted>
  <dcterms:created xsi:type="dcterms:W3CDTF">2015-01-22T09:05:40Z</dcterms:created>
  <dcterms:modified xsi:type="dcterms:W3CDTF">2015-05-21T06:07:02Z</dcterms:modified>
</cp:coreProperties>
</file>