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9660" windowHeight="5490"/>
  </bookViews>
  <sheets>
    <sheet name="Sheet1" sheetId="1" r:id="rId1"/>
  </sheets>
  <definedNames>
    <definedName name="_xlnm.Print_Titles" localSheetId="0">Sheet1!$10:$10</definedName>
  </definedNames>
  <calcPr calcId="125725"/>
</workbook>
</file>

<file path=xl/calcChain.xml><?xml version="1.0" encoding="utf-8"?>
<calcChain xmlns="http://schemas.openxmlformats.org/spreadsheetml/2006/main">
  <c r="L24" i="1"/>
  <c r="L23"/>
  <c r="L22"/>
  <c r="L21"/>
  <c r="L20"/>
  <c r="L19"/>
  <c r="L18"/>
  <c r="L17"/>
  <c r="L16"/>
  <c r="L15"/>
  <c r="L14"/>
  <c r="L13"/>
  <c r="L12"/>
  <c r="L11"/>
</calcChain>
</file>

<file path=xl/sharedStrings.xml><?xml version="1.0" encoding="utf-8"?>
<sst xmlns="http://schemas.openxmlformats.org/spreadsheetml/2006/main" count="47" uniqueCount="36">
  <si>
    <r>
      <t>Dosen:</t>
    </r>
    <r>
      <rPr>
        <sz val="10"/>
        <rFont val="Arial"/>
        <family val="2"/>
      </rPr>
      <t>Rinaldi Munir</t>
    </r>
  </si>
  <si>
    <t>NO</t>
  </si>
  <si>
    <t>NIM</t>
  </si>
  <si>
    <t>NAMA</t>
  </si>
  <si>
    <t>Tucil 1</t>
  </si>
  <si>
    <t>Tucil 2</t>
  </si>
  <si>
    <t>Tubes 1</t>
  </si>
  <si>
    <t>Tubes 2</t>
  </si>
  <si>
    <t>Tubes 3</t>
  </si>
  <si>
    <t>Kehadiran</t>
  </si>
  <si>
    <t>Nilai Akhir</t>
  </si>
  <si>
    <t>Indeks</t>
  </si>
  <si>
    <t>Novriady Saputra</t>
  </si>
  <si>
    <t>Makalah 1</t>
  </si>
  <si>
    <t>Makalah 2</t>
  </si>
  <si>
    <t>A</t>
  </si>
  <si>
    <t>AB</t>
  </si>
  <si>
    <t>B</t>
  </si>
  <si>
    <t>Nilai Matakuliah IF4020 Kriptografi (3 SKS)</t>
  </si>
  <si>
    <t>Semester II Tahun 2013/2014</t>
  </si>
  <si>
    <r>
      <t>Aisten: Everaldo Sembiring</t>
    </r>
    <r>
      <rPr>
        <sz val="10"/>
        <rFont val="Arial"/>
        <family val="2"/>
      </rPr>
      <t xml:space="preserve"> (IF'2010)</t>
    </r>
  </si>
  <si>
    <t>Cil Hardianto Satriawan</t>
  </si>
  <si>
    <t>Fitrandi Ramadhan</t>
  </si>
  <si>
    <t>Aditya Agung Putra</t>
  </si>
  <si>
    <t>Sandy Gunawan Tanuwijaya</t>
  </si>
  <si>
    <t>Sonny Theo Tumbur</t>
  </si>
  <si>
    <t>Fakhri</t>
  </si>
  <si>
    <t>Gabrielle Wicesawati P</t>
  </si>
  <si>
    <t>Tino Eka Krisna Sambora</t>
  </si>
  <si>
    <t>Muhammad Iqbal</t>
  </si>
  <si>
    <t>Jaisyalmatin Pribadi</t>
  </si>
  <si>
    <t>Aji Nugraha Santosa Kasmaji</t>
  </si>
  <si>
    <t>Muhammad Gema Akbar</t>
  </si>
  <si>
    <t>Benedikus Holyson Tjuatja</t>
  </si>
  <si>
    <r>
      <t>Bobot penilaian</t>
    </r>
    <r>
      <rPr>
        <sz val="11"/>
        <color indexed="8"/>
        <rFont val="Calibri"/>
        <family val="2"/>
      </rPr>
      <t xml:space="preserve">: Nilai Akhir = 20% Rata-rata Tucil + 35% Rata-rata Tubes + 20% Makalah 1 </t>
    </r>
  </si>
  <si>
    <t xml:space="preserve">                   + 20% Makalah 2 + 5% (Jumlah Kehadiran/26)*100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</si>
</sst>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7">
    <xf numFmtId="0" fontId="0" fillId="0" borderId="0" xfId="0" applyProtection="1">
      <protection locked="0"/>
    </xf>
    <xf numFmtId="0" fontId="5" fillId="0" borderId="1" xfId="1" applyNumberFormat="1" applyFont="1" applyFill="1" applyBorder="1" applyAlignment="1">
      <alignment wrapText="1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6" fillId="0" borderId="0" xfId="0" applyFont="1"/>
    <xf numFmtId="0" fontId="0" fillId="0" borderId="0" xfId="0" applyFont="1"/>
    <xf numFmtId="0" fontId="4" fillId="0" borderId="0" xfId="0" applyFont="1"/>
    <xf numFmtId="0" fontId="7" fillId="0" borderId="0" xfId="0" applyFont="1"/>
    <xf numFmtId="2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quotePrefix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showGridLines="0" tabSelected="1" topLeftCell="A5" zoomScaleNormal="100" workbookViewId="0">
      <selection activeCell="C9" sqref="C9"/>
    </sheetView>
  </sheetViews>
  <sheetFormatPr defaultRowHeight="12.75"/>
  <cols>
    <col min="1" max="1" width="4.85546875" customWidth="1"/>
    <col min="2" max="2" width="9.7109375" customWidth="1"/>
    <col min="3" max="3" width="34" customWidth="1"/>
    <col min="4" max="4" width="10.28515625" customWidth="1"/>
    <col min="5" max="5" width="10.42578125" customWidth="1"/>
    <col min="6" max="6" width="7.28515625" customWidth="1"/>
    <col min="7" max="7" width="7.42578125" customWidth="1"/>
    <col min="8" max="8" width="7.85546875" customWidth="1"/>
    <col min="9" max="10" width="8.42578125" customWidth="1"/>
    <col min="11" max="11" width="10.42578125" customWidth="1"/>
    <col min="12" max="12" width="10.85546875" customWidth="1"/>
    <col min="13" max="13" width="7.28515625" customWidth="1"/>
  </cols>
  <sheetData>
    <row r="1" spans="1:13" ht="15.75">
      <c r="A1" s="4" t="s">
        <v>18</v>
      </c>
      <c r="B1" s="4"/>
      <c r="C1" s="4"/>
      <c r="D1" s="4"/>
      <c r="E1" s="4"/>
      <c r="F1" s="4"/>
      <c r="G1" s="4"/>
    </row>
    <row r="2" spans="1:13">
      <c r="A2" s="6" t="s">
        <v>19</v>
      </c>
      <c r="B2" s="6"/>
      <c r="C2" s="6"/>
      <c r="D2" s="5"/>
      <c r="E2" s="5"/>
      <c r="F2" s="5"/>
      <c r="G2" s="5"/>
    </row>
    <row r="3" spans="1:13">
      <c r="A3" s="7" t="s">
        <v>0</v>
      </c>
      <c r="B3" s="7"/>
      <c r="C3" s="7"/>
      <c r="D3" s="5"/>
      <c r="E3" s="5"/>
      <c r="F3" s="5"/>
      <c r="G3" s="5"/>
    </row>
    <row r="4" spans="1:13">
      <c r="A4" s="7" t="s">
        <v>20</v>
      </c>
      <c r="B4" s="7"/>
      <c r="C4" s="7"/>
      <c r="D4" s="5"/>
      <c r="E4" s="5"/>
      <c r="F4" s="5"/>
      <c r="G4" s="5"/>
    </row>
    <row r="5" spans="1:13">
      <c r="A5" s="7"/>
      <c r="B5" s="7"/>
      <c r="C5" s="7"/>
      <c r="D5" s="5"/>
      <c r="E5" s="5"/>
      <c r="F5" s="5"/>
      <c r="G5" s="5"/>
    </row>
    <row r="6" spans="1:13">
      <c r="A6" s="5"/>
      <c r="B6" s="5"/>
      <c r="C6" s="5"/>
      <c r="D6" s="5"/>
      <c r="E6" s="5"/>
      <c r="F6" s="5"/>
      <c r="G6" s="5"/>
    </row>
    <row r="7" spans="1:13" ht="15">
      <c r="A7" s="7" t="s">
        <v>34</v>
      </c>
      <c r="B7" s="7"/>
      <c r="C7" s="7"/>
      <c r="D7" s="7"/>
      <c r="E7" s="7"/>
      <c r="F7" s="7"/>
      <c r="G7" s="7"/>
      <c r="H7" s="7"/>
    </row>
    <row r="8" spans="1:13">
      <c r="C8" s="16" t="s">
        <v>35</v>
      </c>
    </row>
    <row r="10" spans="1:13" ht="25.5">
      <c r="A10" s="2" t="s">
        <v>1</v>
      </c>
      <c r="B10" s="2" t="s">
        <v>2</v>
      </c>
      <c r="C10" s="2" t="s">
        <v>3</v>
      </c>
      <c r="D10" s="3" t="s">
        <v>13</v>
      </c>
      <c r="E10" s="2" t="s">
        <v>14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2" t="s">
        <v>9</v>
      </c>
      <c r="L10" s="2" t="s">
        <v>10</v>
      </c>
      <c r="M10" s="2" t="s">
        <v>11</v>
      </c>
    </row>
    <row r="11" spans="1:13">
      <c r="A11" s="10">
        <v>1</v>
      </c>
      <c r="B11" s="11">
        <v>13508061</v>
      </c>
      <c r="C11" s="10" t="s">
        <v>21</v>
      </c>
      <c r="D11" s="14">
        <v>70</v>
      </c>
      <c r="E11" s="14">
        <v>70</v>
      </c>
      <c r="F11" s="12">
        <v>80</v>
      </c>
      <c r="G11" s="12">
        <v>95</v>
      </c>
      <c r="H11" s="12">
        <v>70</v>
      </c>
      <c r="I11" s="12">
        <v>75</v>
      </c>
      <c r="J11" s="12">
        <v>60</v>
      </c>
      <c r="K11" s="14">
        <v>4</v>
      </c>
      <c r="L11" s="8">
        <f>0.2*(F11+G11)/2+0.35*(H11+I11+J11)/3+0.2*D11+0.2*E11+0.05*(K11/26*100)</f>
        <v>70.185897435897445</v>
      </c>
      <c r="M11" s="9" t="s">
        <v>17</v>
      </c>
    </row>
    <row r="12" spans="1:13">
      <c r="A12" s="10">
        <v>2</v>
      </c>
      <c r="B12" s="10">
        <v>13508065</v>
      </c>
      <c r="C12" s="10" t="s">
        <v>22</v>
      </c>
      <c r="D12" s="14">
        <v>70</v>
      </c>
      <c r="E12" s="14">
        <v>70</v>
      </c>
      <c r="F12" s="12">
        <v>80</v>
      </c>
      <c r="G12" s="12">
        <v>95</v>
      </c>
      <c r="H12" s="12">
        <v>70</v>
      </c>
      <c r="I12" s="12">
        <v>75</v>
      </c>
      <c r="J12" s="12">
        <v>60</v>
      </c>
      <c r="K12" s="14">
        <v>15</v>
      </c>
      <c r="L12" s="8">
        <f>0.2*(F12+G12)/2+0.35*(H12+I12+J12)/3+0.2*D12+0.2*E12+0.05*(K12/26*100)</f>
        <v>72.301282051282058</v>
      </c>
      <c r="M12" s="9" t="s">
        <v>17</v>
      </c>
    </row>
    <row r="13" spans="1:13">
      <c r="A13" s="10">
        <v>3</v>
      </c>
      <c r="B13" s="10">
        <v>13510010</v>
      </c>
      <c r="C13" s="10" t="s">
        <v>23</v>
      </c>
      <c r="D13" s="14">
        <v>85</v>
      </c>
      <c r="E13" s="14">
        <v>80</v>
      </c>
      <c r="F13" s="12">
        <v>100</v>
      </c>
      <c r="G13" s="12">
        <v>95</v>
      </c>
      <c r="H13" s="12">
        <v>94.4</v>
      </c>
      <c r="I13" s="12">
        <v>101</v>
      </c>
      <c r="J13" s="12">
        <v>92</v>
      </c>
      <c r="K13" s="14">
        <v>26</v>
      </c>
      <c r="L13" s="8">
        <f>0.2*(F13+G13)/2+0.35*(H13+I13+J13)/3+0.2*D13+0.2*E13+0.05*(K13/26*100)</f>
        <v>91.03</v>
      </c>
      <c r="M13" s="9" t="s">
        <v>15</v>
      </c>
    </row>
    <row r="14" spans="1:13">
      <c r="A14" s="10">
        <v>4</v>
      </c>
      <c r="B14" s="10">
        <v>13510025</v>
      </c>
      <c r="C14" s="10" t="s">
        <v>24</v>
      </c>
      <c r="D14" s="14">
        <v>80</v>
      </c>
      <c r="E14" s="14">
        <v>70</v>
      </c>
      <c r="F14" s="12">
        <v>100</v>
      </c>
      <c r="G14" s="12">
        <v>110</v>
      </c>
      <c r="H14" s="12">
        <v>116</v>
      </c>
      <c r="I14" s="12">
        <v>93.555555555555557</v>
      </c>
      <c r="J14" s="12">
        <v>87</v>
      </c>
      <c r="K14" s="14">
        <v>26</v>
      </c>
      <c r="L14" s="8">
        <f>0.2*(F14+G14)/2+0.35*(H14+I14+J14)/3+0.2*D14+0.2*E14+0.05*(K14/26*100)</f>
        <v>90.598148148148141</v>
      </c>
      <c r="M14" s="9" t="s">
        <v>15</v>
      </c>
    </row>
    <row r="15" spans="1:13">
      <c r="A15" s="10">
        <v>5</v>
      </c>
      <c r="B15" s="10">
        <v>13510027</v>
      </c>
      <c r="C15" s="10" t="s">
        <v>25</v>
      </c>
      <c r="D15" s="14">
        <v>80</v>
      </c>
      <c r="E15" s="15">
        <v>60</v>
      </c>
      <c r="F15" s="12">
        <v>100</v>
      </c>
      <c r="G15" s="12">
        <v>85</v>
      </c>
      <c r="H15" s="12">
        <v>116</v>
      </c>
      <c r="I15" s="12">
        <v>103</v>
      </c>
      <c r="J15" s="12">
        <v>32.5</v>
      </c>
      <c r="K15" s="14">
        <v>21</v>
      </c>
      <c r="L15" s="8">
        <f>0.2*(F15+G15)/2+0.35*(H15+I15+J15)/3+0.2*D15+0.2*E15+0.05*(K15/26*100)</f>
        <v>79.880128205128202</v>
      </c>
      <c r="M15" s="9" t="s">
        <v>16</v>
      </c>
    </row>
    <row r="16" spans="1:13">
      <c r="A16" s="10">
        <v>6</v>
      </c>
      <c r="B16" s="10">
        <v>13510048</v>
      </c>
      <c r="C16" s="10" t="s">
        <v>26</v>
      </c>
      <c r="D16" s="14">
        <v>85</v>
      </c>
      <c r="E16" s="14">
        <v>70</v>
      </c>
      <c r="F16" s="12">
        <v>100</v>
      </c>
      <c r="G16" s="12">
        <v>85</v>
      </c>
      <c r="H16" s="12">
        <v>116</v>
      </c>
      <c r="I16" s="12">
        <v>103</v>
      </c>
      <c r="J16" s="12">
        <v>32.5</v>
      </c>
      <c r="K16" s="14">
        <v>23</v>
      </c>
      <c r="L16" s="8">
        <f>0.2*(F16+G16)/2+0.35*(H16+I16+J16)/3+0.2*D16+0.2*E16+0.05*(K16/26*100)</f>
        <v>83.264743589743588</v>
      </c>
      <c r="M16" s="9" t="s">
        <v>15</v>
      </c>
    </row>
    <row r="17" spans="1:13">
      <c r="A17" s="10">
        <v>7</v>
      </c>
      <c r="B17" s="10">
        <v>13510060</v>
      </c>
      <c r="C17" s="10" t="s">
        <v>27</v>
      </c>
      <c r="D17" s="14">
        <v>80</v>
      </c>
      <c r="E17" s="14">
        <v>70</v>
      </c>
      <c r="F17" s="12">
        <v>100</v>
      </c>
      <c r="G17" s="12">
        <v>80</v>
      </c>
      <c r="H17" s="12">
        <v>94.4</v>
      </c>
      <c r="I17" s="12">
        <v>101</v>
      </c>
      <c r="J17" s="12">
        <v>92</v>
      </c>
      <c r="K17" s="14">
        <v>21</v>
      </c>
      <c r="L17" s="8">
        <f>0.2*(F17+G17)/2+0.35*(H17+I17+J17)/3+0.2*D17+0.2*E17+0.05*(K17/26*100)</f>
        <v>85.568461538461534</v>
      </c>
      <c r="M17" s="9" t="s">
        <v>15</v>
      </c>
    </row>
    <row r="18" spans="1:13">
      <c r="A18" s="10">
        <v>8</v>
      </c>
      <c r="B18" s="10">
        <v>13510062</v>
      </c>
      <c r="C18" s="10" t="s">
        <v>28</v>
      </c>
      <c r="D18" s="14">
        <v>85</v>
      </c>
      <c r="E18" s="14">
        <v>70</v>
      </c>
      <c r="F18" s="13">
        <v>0</v>
      </c>
      <c r="G18" s="13">
        <v>85</v>
      </c>
      <c r="H18" s="12">
        <v>94.4</v>
      </c>
      <c r="I18" s="12">
        <v>103</v>
      </c>
      <c r="J18" s="12">
        <v>32.5</v>
      </c>
      <c r="K18" s="14">
        <v>12</v>
      </c>
      <c r="L18" s="8">
        <f>0.2*(F18+G18)/2+0.35*(H18+I18+J18)/3+0.2*D18+0.2*E18+0.05*(K18/26*100)</f>
        <v>68.629358974358979</v>
      </c>
      <c r="M18" s="9" t="s">
        <v>17</v>
      </c>
    </row>
    <row r="19" spans="1:13">
      <c r="A19" s="10">
        <v>9</v>
      </c>
      <c r="B19" s="10">
        <v>13510064</v>
      </c>
      <c r="C19" s="10" t="s">
        <v>29</v>
      </c>
      <c r="D19" s="14">
        <v>70</v>
      </c>
      <c r="E19" s="14">
        <v>70</v>
      </c>
      <c r="F19" s="12">
        <v>95</v>
      </c>
      <c r="G19" s="12">
        <v>95</v>
      </c>
      <c r="H19" s="12">
        <v>88.8</v>
      </c>
      <c r="I19" s="12">
        <v>103</v>
      </c>
      <c r="J19" s="12">
        <v>92</v>
      </c>
      <c r="K19" s="14">
        <v>10</v>
      </c>
      <c r="L19" s="8">
        <f>0.2*(F19+G19)/2+0.35*(H19+I19+J19)/3+0.2*D19+0.2*E19+0.05*(K19/26*100)</f>
        <v>82.033076923076919</v>
      </c>
      <c r="M19" s="9" t="s">
        <v>15</v>
      </c>
    </row>
    <row r="20" spans="1:13">
      <c r="A20" s="10">
        <v>10</v>
      </c>
      <c r="B20" s="10">
        <v>13510083</v>
      </c>
      <c r="C20" s="10" t="s">
        <v>12</v>
      </c>
      <c r="D20" s="14">
        <v>85</v>
      </c>
      <c r="E20" s="14"/>
      <c r="F20" s="12">
        <v>100</v>
      </c>
      <c r="G20" s="12">
        <v>95</v>
      </c>
      <c r="H20" s="12">
        <v>88.8</v>
      </c>
      <c r="I20" s="12">
        <v>101</v>
      </c>
      <c r="J20" s="12">
        <v>97</v>
      </c>
      <c r="K20" s="14">
        <v>22</v>
      </c>
      <c r="L20" s="8">
        <f>0.2*(F20+G20)/2+0.35*(H20+I20+J20)/3+0.2*D20+0.2*E20+0.05*(K20/26*100)</f>
        <v>74.190769230769234</v>
      </c>
      <c r="M20" s="9" t="s">
        <v>17</v>
      </c>
    </row>
    <row r="21" spans="1:13">
      <c r="A21" s="10">
        <v>11</v>
      </c>
      <c r="B21" s="10">
        <v>13510084</v>
      </c>
      <c r="C21" s="10" t="s">
        <v>30</v>
      </c>
      <c r="D21" s="14">
        <v>80</v>
      </c>
      <c r="E21" s="14">
        <v>70</v>
      </c>
      <c r="F21" s="12">
        <v>95</v>
      </c>
      <c r="G21" s="12">
        <v>80</v>
      </c>
      <c r="H21" s="12">
        <v>88.8</v>
      </c>
      <c r="I21" s="12">
        <v>93.555555555555557</v>
      </c>
      <c r="J21" s="12">
        <v>92</v>
      </c>
      <c r="K21" s="14">
        <v>26</v>
      </c>
      <c r="L21" s="8">
        <f>0.2*(F21+G21)/2+0.35*(H21+I21+J21)/3+0.2*D21+0.2*E21+0.05*(K21/26*100)</f>
        <v>84.508148148148138</v>
      </c>
      <c r="M21" s="9" t="s">
        <v>15</v>
      </c>
    </row>
    <row r="22" spans="1:13">
      <c r="A22" s="10">
        <v>12</v>
      </c>
      <c r="B22" s="10">
        <v>13510092</v>
      </c>
      <c r="C22" s="10" t="s">
        <v>31</v>
      </c>
      <c r="D22" s="14">
        <v>85</v>
      </c>
      <c r="E22" s="14">
        <v>85</v>
      </c>
      <c r="F22" s="12">
        <v>100</v>
      </c>
      <c r="G22" s="12">
        <v>95</v>
      </c>
      <c r="H22" s="12">
        <v>94.4</v>
      </c>
      <c r="I22" s="12">
        <v>93.555555555555557</v>
      </c>
      <c r="J22" s="12">
        <v>87</v>
      </c>
      <c r="K22" s="14">
        <v>21</v>
      </c>
      <c r="L22" s="8">
        <f>0.2*(F22+G22)/2+0.35*(H22+I22+J22)/3+0.2*D22+0.2*E22+0.05*(K22/26*100)</f>
        <v>89.616609686609692</v>
      </c>
      <c r="M22" s="9" t="s">
        <v>15</v>
      </c>
    </row>
    <row r="23" spans="1:13">
      <c r="A23" s="10">
        <v>13</v>
      </c>
      <c r="B23" s="10">
        <v>13510099</v>
      </c>
      <c r="C23" s="10" t="s">
        <v>32</v>
      </c>
      <c r="D23" s="14">
        <v>85</v>
      </c>
      <c r="E23" s="14">
        <v>80</v>
      </c>
      <c r="F23" s="12">
        <v>100</v>
      </c>
      <c r="G23" s="12">
        <v>110</v>
      </c>
      <c r="H23" s="12">
        <v>79</v>
      </c>
      <c r="I23" s="12">
        <v>101</v>
      </c>
      <c r="J23" s="12">
        <v>87</v>
      </c>
      <c r="K23" s="14">
        <v>21</v>
      </c>
      <c r="L23" s="8">
        <f>0.2*(F23+G23)/2+0.35*(H23+I23+J23)/3+0.2*D23+0.2*E23+0.05*(K23/26*100)</f>
        <v>89.188461538461524</v>
      </c>
      <c r="M23" s="9" t="s">
        <v>15</v>
      </c>
    </row>
    <row r="24" spans="1:13">
      <c r="A24" s="10">
        <v>14</v>
      </c>
      <c r="B24" s="10">
        <v>13510101</v>
      </c>
      <c r="C24" s="10" t="s">
        <v>33</v>
      </c>
      <c r="D24" s="14">
        <v>80</v>
      </c>
      <c r="E24" s="14">
        <v>70</v>
      </c>
      <c r="F24" s="12">
        <v>100</v>
      </c>
      <c r="G24" s="12">
        <v>95</v>
      </c>
      <c r="H24" s="12">
        <v>94.4</v>
      </c>
      <c r="I24" s="12">
        <v>93.555555555555557</v>
      </c>
      <c r="J24" s="12">
        <v>87</v>
      </c>
      <c r="K24" s="14">
        <v>22</v>
      </c>
      <c r="L24" s="8">
        <f>0.2*(F24+G24)/2+0.35*(H24+I24+J24)/3+0.2*D24+0.2*E24+0.05*(K24/26*100)</f>
        <v>85.808917378917386</v>
      </c>
      <c r="M24" s="9" t="s">
        <v>15</v>
      </c>
    </row>
  </sheetData>
  <sortState ref="A11:M24">
    <sortCondition ref="A11:A24"/>
  </sortState>
  <printOptions gridLinesSet="0"/>
  <pageMargins left="0.25" right="0.25" top="1" bottom="1" header="0.5" footer="0.5"/>
  <pageSetup scale="8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rn</cp:lastModifiedBy>
  <cp:lastPrinted>2012-05-29T07:09:57Z</cp:lastPrinted>
  <dcterms:created xsi:type="dcterms:W3CDTF">2012-05-25T03:50:07Z</dcterms:created>
  <dcterms:modified xsi:type="dcterms:W3CDTF">2014-05-27T05:42:24Z</dcterms:modified>
</cp:coreProperties>
</file>