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MyWebsite\Kriptografi-dan-Koding\2021-2022\"/>
    </mc:Choice>
  </mc:AlternateContent>
  <xr:revisionPtr revIDLastSave="0" documentId="8_{EF876C82-A48A-4635-ACB5-1260BA7677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I4031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</calcChain>
</file>

<file path=xl/sharedStrings.xml><?xml version="1.0" encoding="utf-8"?>
<sst xmlns="http://schemas.openxmlformats.org/spreadsheetml/2006/main" count="87" uniqueCount="48">
  <si>
    <t xml:space="preserve"> </t>
  </si>
  <si>
    <t>No Kelas: 01</t>
  </si>
  <si>
    <t>Semester: 2 - 2021/2022</t>
  </si>
  <si>
    <t>NO</t>
  </si>
  <si>
    <t>NIM</t>
  </si>
  <si>
    <t>NAMA</t>
  </si>
  <si>
    <t>Wita Dewisari Tasya</t>
  </si>
  <si>
    <t>Reza Hadi Fairuztama</t>
  </si>
  <si>
    <t>Gilbert Christian Sinaga</t>
  </si>
  <si>
    <t>Bonaventura Bagas Sukarno</t>
  </si>
  <si>
    <t>Faisal Helmi Wicaksono</t>
  </si>
  <si>
    <t>Stella Ribli</t>
  </si>
  <si>
    <t>Regina Dionne Aurelia H</t>
  </si>
  <si>
    <t>Leony Angela</t>
  </si>
  <si>
    <t>Christopher Davin Leoputra</t>
  </si>
  <si>
    <t>Muhammad Reza Nur Fauzi</t>
  </si>
  <si>
    <t>Natasya Jatiwicha Azzahra</t>
  </si>
  <si>
    <t>Nathaniel Angelius Tjahyadi</t>
  </si>
  <si>
    <t>Nadya Laurentia</t>
  </si>
  <si>
    <t>Graciella Valeska Liander</t>
  </si>
  <si>
    <t>Muhammad Hanif A. Nasution</t>
  </si>
  <si>
    <t>Edwin Stanic Prasetyo</t>
  </si>
  <si>
    <t>Chintya Wijaya</t>
  </si>
  <si>
    <t>Muhammad Ilyas Irfan Syiraaj</t>
  </si>
  <si>
    <t>Justin Dermawan Ikhsan</t>
  </si>
  <si>
    <t>Jacelyn Felisha</t>
  </si>
  <si>
    <t>Fernaldi Fauzie</t>
  </si>
  <si>
    <t>INSTITUT TEKNOLOGI BANDUNG</t>
  </si>
  <si>
    <t>NILAI AKHIR</t>
  </si>
  <si>
    <t>Dosen: Dr. Ir. Rinaldi Munir, M.T.</t>
  </si>
  <si>
    <t>Program Studi Sistem dan Teknologi Informasi</t>
  </si>
  <si>
    <r>
      <t xml:space="preserve">Mata Kuliah: </t>
    </r>
    <r>
      <rPr>
        <b/>
        <sz val="11"/>
        <color rgb="FF000000"/>
        <rFont val="Calibri"/>
        <family val="2"/>
      </rPr>
      <t>II4031 Kriptografi dan Koding</t>
    </r>
  </si>
  <si>
    <t>Asisten: Michael Hans (IF 2017) dan Chozky Ozer (IF 2017)</t>
  </si>
  <si>
    <t>UTS</t>
  </si>
  <si>
    <t>UAS</t>
  </si>
  <si>
    <t>Tugas 1</t>
  </si>
  <si>
    <t>Tugas 2</t>
  </si>
  <si>
    <t>Tugas 3</t>
  </si>
  <si>
    <t>Tugas 4</t>
  </si>
  <si>
    <t>Makalah</t>
  </si>
  <si>
    <t>Kehadiran</t>
  </si>
  <si>
    <t>Nilai Akhir</t>
  </si>
  <si>
    <t xml:space="preserve">Perkiraan </t>
  </si>
  <si>
    <t>Kenyataan</t>
  </si>
  <si>
    <t>AB</t>
  </si>
  <si>
    <t>B</t>
  </si>
  <si>
    <t>A</t>
  </si>
  <si>
    <t>Nilai Akhir = 27,5% rata-rata tugas + 30% UTS + 30% UAS + + 10% makalah + 2,5% ((kehadiran/13) *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</si>
</sst>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2" fontId="2" fillId="0" borderId="1" xfId="1" applyNumberFormat="1" applyBorder="1"/>
    <xf numFmtId="0" fontId="0" fillId="0" borderId="0" xfId="0"/>
    <xf numFmtId="0" fontId="3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3" xfId="1" xr:uid="{728815BC-4A78-41F7-84E0-560F640A6F2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2" workbookViewId="0">
      <selection activeCell="M15" sqref="M15:M35"/>
    </sheetView>
  </sheetViews>
  <sheetFormatPr defaultRowHeight="14.5" x14ac:dyDescent="0.35"/>
  <cols>
    <col min="1" max="1" width="5.26953125" customWidth="1"/>
    <col min="3" max="3" width="34.08984375" bestFit="1" customWidth="1"/>
    <col min="11" max="11" width="10.6328125" customWidth="1"/>
    <col min="14" max="14" width="9.6328125" customWidth="1"/>
  </cols>
  <sheetData>
    <row r="1" spans="1:14" x14ac:dyDescent="0.35">
      <c r="A1" t="s">
        <v>27</v>
      </c>
    </row>
    <row r="2" spans="1:14" x14ac:dyDescent="0.35">
      <c r="A2" s="1" t="s">
        <v>30</v>
      </c>
    </row>
    <row r="3" spans="1:14" x14ac:dyDescent="0.35">
      <c r="A3" s="1"/>
    </row>
    <row r="4" spans="1:14" x14ac:dyDescent="0.35">
      <c r="A4" s="2" t="s">
        <v>28</v>
      </c>
      <c r="B4" s="2"/>
    </row>
    <row r="5" spans="1:14" x14ac:dyDescent="0.35">
      <c r="A5" s="1" t="s">
        <v>31</v>
      </c>
    </row>
    <row r="6" spans="1:14" x14ac:dyDescent="0.35">
      <c r="A6" t="s">
        <v>1</v>
      </c>
    </row>
    <row r="7" spans="1:14" x14ac:dyDescent="0.35">
      <c r="A7" s="1" t="s">
        <v>2</v>
      </c>
    </row>
    <row r="8" spans="1:14" x14ac:dyDescent="0.35">
      <c r="A8" s="1" t="s">
        <v>29</v>
      </c>
    </row>
    <row r="9" spans="1:14" x14ac:dyDescent="0.35">
      <c r="A9" s="1" t="s">
        <v>32</v>
      </c>
    </row>
    <row r="10" spans="1:14" x14ac:dyDescent="0.35">
      <c r="A10" s="1"/>
    </row>
    <row r="11" spans="1:14" x14ac:dyDescent="0.35">
      <c r="A11" s="1" t="s">
        <v>47</v>
      </c>
      <c r="B11" s="6"/>
      <c r="C11" s="6"/>
      <c r="D11" s="6"/>
      <c r="E11" s="6"/>
      <c r="F11" s="6"/>
      <c r="G11" s="6"/>
      <c r="H11" s="6"/>
    </row>
    <row r="13" spans="1:14" x14ac:dyDescent="0.35">
      <c r="A13" t="s">
        <v>0</v>
      </c>
    </row>
    <row r="14" spans="1:14" x14ac:dyDescent="0.35">
      <c r="A14" s="7" t="s">
        <v>3</v>
      </c>
      <c r="B14" s="7" t="s">
        <v>4</v>
      </c>
      <c r="C14" s="7" t="s">
        <v>5</v>
      </c>
      <c r="D14" s="7" t="s">
        <v>33</v>
      </c>
      <c r="E14" s="7" t="s">
        <v>34</v>
      </c>
      <c r="F14" s="7" t="s">
        <v>35</v>
      </c>
      <c r="G14" s="7" t="s">
        <v>36</v>
      </c>
      <c r="H14" s="7" t="s">
        <v>37</v>
      </c>
      <c r="I14" s="7" t="s">
        <v>38</v>
      </c>
      <c r="J14" s="7" t="s">
        <v>39</v>
      </c>
      <c r="K14" s="7" t="s">
        <v>40</v>
      </c>
      <c r="L14" s="7" t="s">
        <v>41</v>
      </c>
      <c r="M14" s="7" t="s">
        <v>42</v>
      </c>
      <c r="N14" s="7" t="s">
        <v>43</v>
      </c>
    </row>
    <row r="15" spans="1:14" x14ac:dyDescent="0.35">
      <c r="A15" s="3">
        <v>1</v>
      </c>
      <c r="B15" s="3">
        <v>18218037</v>
      </c>
      <c r="C15" s="3" t="s">
        <v>6</v>
      </c>
      <c r="D15" s="3">
        <v>94</v>
      </c>
      <c r="E15" s="3">
        <v>78</v>
      </c>
      <c r="F15" s="3">
        <v>80.875</v>
      </c>
      <c r="G15" s="3">
        <v>97</v>
      </c>
      <c r="H15" s="3">
        <v>91</v>
      </c>
      <c r="I15" s="3">
        <v>83.5</v>
      </c>
      <c r="J15" s="3">
        <v>80</v>
      </c>
      <c r="K15" s="3">
        <v>12</v>
      </c>
      <c r="L15" s="5">
        <f>0.3*D15+0.3*E15+0.275*((F15+G15+H15+I15)/4) + 0.1*J15 + 0.025*(K15/13 * 100)</f>
        <v>86.133473557692298</v>
      </c>
      <c r="M15" s="9" t="s">
        <v>46</v>
      </c>
      <c r="N15" s="4" t="s">
        <v>46</v>
      </c>
    </row>
    <row r="16" spans="1:14" x14ac:dyDescent="0.35">
      <c r="A16" s="3">
        <v>2</v>
      </c>
      <c r="B16" s="3">
        <v>18218046</v>
      </c>
      <c r="C16" s="3" t="s">
        <v>7</v>
      </c>
      <c r="D16" s="3">
        <v>98</v>
      </c>
      <c r="E16" s="3">
        <v>70</v>
      </c>
      <c r="F16" s="3">
        <v>98.75</v>
      </c>
      <c r="G16" s="3"/>
      <c r="H16" s="3">
        <v>78</v>
      </c>
      <c r="I16" s="3">
        <v>97</v>
      </c>
      <c r="J16" s="3">
        <v>85</v>
      </c>
      <c r="K16" s="3">
        <v>13</v>
      </c>
      <c r="L16" s="5">
        <f>0.3*D16+0.3*E16+0.275*((F16+G16+H16+I16)/4) + 0.1*J16 + 0.025*(K16/13 * 100)</f>
        <v>80.220312500000006</v>
      </c>
      <c r="M16" s="9" t="s">
        <v>46</v>
      </c>
      <c r="N16" s="8" t="s">
        <v>44</v>
      </c>
    </row>
    <row r="17" spans="1:14" x14ac:dyDescent="0.35">
      <c r="A17" s="3">
        <v>3</v>
      </c>
      <c r="B17" s="3">
        <v>18219005</v>
      </c>
      <c r="C17" s="3" t="s">
        <v>8</v>
      </c>
      <c r="D17" s="3">
        <v>88.5</v>
      </c>
      <c r="E17" s="3">
        <v>58</v>
      </c>
      <c r="F17" s="3">
        <v>90.375</v>
      </c>
      <c r="G17" s="3">
        <v>92</v>
      </c>
      <c r="H17" s="3">
        <v>73</v>
      </c>
      <c r="I17" s="3">
        <v>84.5</v>
      </c>
      <c r="J17" s="3">
        <v>80</v>
      </c>
      <c r="K17" s="3">
        <v>11</v>
      </c>
      <c r="L17" s="5">
        <f>0.3*D17+0.3*E17+0.275*((F17+G17+H17+I17)/4) + 0.1*J17 + 0.025*(K17/13 * 100)</f>
        <v>77.431790865384613</v>
      </c>
      <c r="M17" s="9" t="s">
        <v>46</v>
      </c>
      <c r="N17" s="8" t="s">
        <v>44</v>
      </c>
    </row>
    <row r="18" spans="1:14" x14ac:dyDescent="0.35">
      <c r="A18" s="3">
        <v>4</v>
      </c>
      <c r="B18" s="3">
        <v>18219017</v>
      </c>
      <c r="C18" s="3" t="s">
        <v>9</v>
      </c>
      <c r="D18" s="3">
        <v>100</v>
      </c>
      <c r="E18" s="3">
        <v>102</v>
      </c>
      <c r="F18" s="3">
        <v>110</v>
      </c>
      <c r="G18" s="3">
        <v>100</v>
      </c>
      <c r="H18" s="3">
        <v>99</v>
      </c>
      <c r="I18" s="3">
        <v>100</v>
      </c>
      <c r="J18" s="3">
        <v>85</v>
      </c>
      <c r="K18" s="3">
        <v>13</v>
      </c>
      <c r="L18" s="5">
        <f>0.3*D18+0.3*E18+0.275*((F18+G18+H18+I18)/4) + 0.1*J18 + 0.025*(K18/13 * 100)</f>
        <v>99.71875</v>
      </c>
      <c r="M18" s="9" t="s">
        <v>46</v>
      </c>
      <c r="N18" s="8" t="s">
        <v>46</v>
      </c>
    </row>
    <row r="19" spans="1:14" x14ac:dyDescent="0.35">
      <c r="A19" s="3">
        <v>5</v>
      </c>
      <c r="B19" s="3">
        <v>18219025</v>
      </c>
      <c r="C19" s="3" t="s">
        <v>10</v>
      </c>
      <c r="D19" s="3">
        <v>100</v>
      </c>
      <c r="E19" s="3">
        <v>64</v>
      </c>
      <c r="F19" s="3">
        <v>71</v>
      </c>
      <c r="G19" s="3">
        <v>100</v>
      </c>
      <c r="H19" s="3">
        <v>99</v>
      </c>
      <c r="I19" s="3">
        <v>100</v>
      </c>
      <c r="J19" s="3">
        <v>85</v>
      </c>
      <c r="K19" s="3">
        <v>13</v>
      </c>
      <c r="L19" s="5">
        <f>0.3*D19+0.3*E19+0.275*((F19+G19+H19+I19)/4) + 0.1*J19 + 0.025*(K19/13 * 100)</f>
        <v>85.637500000000003</v>
      </c>
      <c r="M19" s="9" t="s">
        <v>46</v>
      </c>
      <c r="N19" s="8" t="s">
        <v>46</v>
      </c>
    </row>
    <row r="20" spans="1:14" x14ac:dyDescent="0.35">
      <c r="A20" s="3">
        <v>6</v>
      </c>
      <c r="B20" s="3">
        <v>18219027</v>
      </c>
      <c r="C20" s="3" t="s">
        <v>11</v>
      </c>
      <c r="D20" s="3">
        <v>96</v>
      </c>
      <c r="E20" s="3">
        <v>70</v>
      </c>
      <c r="F20" s="3">
        <v>86.5</v>
      </c>
      <c r="G20" s="3">
        <v>95</v>
      </c>
      <c r="H20" s="3">
        <v>85.5</v>
      </c>
      <c r="I20" s="3">
        <v>77</v>
      </c>
      <c r="J20" s="3">
        <v>80</v>
      </c>
      <c r="K20" s="3">
        <v>12</v>
      </c>
      <c r="L20" s="5">
        <f>0.3*D20+0.3*E20+0.275*((F20+G20+H20+I20)/4) + 0.1*J20 + 0.025*(K20/13 * 100)</f>
        <v>83.757692307692309</v>
      </c>
      <c r="M20" s="9" t="s">
        <v>46</v>
      </c>
      <c r="N20" s="8" t="s">
        <v>46</v>
      </c>
    </row>
    <row r="21" spans="1:14" x14ac:dyDescent="0.35">
      <c r="A21" s="3">
        <v>7</v>
      </c>
      <c r="B21" s="3">
        <v>18219030</v>
      </c>
      <c r="C21" s="3" t="s">
        <v>12</v>
      </c>
      <c r="D21" s="3">
        <v>100</v>
      </c>
      <c r="E21" s="3">
        <v>86</v>
      </c>
      <c r="F21" s="3">
        <v>96.75</v>
      </c>
      <c r="G21" s="3">
        <v>95</v>
      </c>
      <c r="H21" s="3">
        <v>85.5</v>
      </c>
      <c r="I21" s="3">
        <v>77</v>
      </c>
      <c r="J21" s="3">
        <v>80</v>
      </c>
      <c r="K21" s="3">
        <v>13</v>
      </c>
      <c r="L21" s="5">
        <f>0.3*D21+0.3*E21+0.275*((F21+G21+H21+I21)/4) + 0.1*J21 + 0.025*(K21/13 * 100)</f>
        <v>90.654687499999994</v>
      </c>
      <c r="M21" s="9" t="s">
        <v>46</v>
      </c>
      <c r="N21" s="8" t="s">
        <v>46</v>
      </c>
    </row>
    <row r="22" spans="1:14" x14ac:dyDescent="0.35">
      <c r="A22" s="3">
        <v>8</v>
      </c>
      <c r="B22" s="3">
        <v>18219032</v>
      </c>
      <c r="C22" s="3" t="s">
        <v>13</v>
      </c>
      <c r="D22" s="3">
        <v>100</v>
      </c>
      <c r="E22" s="3">
        <v>90</v>
      </c>
      <c r="F22" s="3">
        <v>96.75</v>
      </c>
      <c r="G22" s="3">
        <v>91</v>
      </c>
      <c r="H22" s="3">
        <v>92</v>
      </c>
      <c r="I22" s="3">
        <v>95</v>
      </c>
      <c r="J22" s="3">
        <v>82</v>
      </c>
      <c r="K22" s="3">
        <v>13</v>
      </c>
      <c r="L22" s="5">
        <f>0.3*D22+0.3*E22+0.275*((F22+G22+H22+I22)/4) + 0.1*J22 + 0.025*(K22/13 * 100)</f>
        <v>93.464062499999997</v>
      </c>
      <c r="M22" s="9" t="s">
        <v>46</v>
      </c>
      <c r="N22" s="8" t="s">
        <v>46</v>
      </c>
    </row>
    <row r="23" spans="1:14" x14ac:dyDescent="0.35">
      <c r="A23" s="3">
        <v>9</v>
      </c>
      <c r="B23" s="3">
        <v>18219037</v>
      </c>
      <c r="C23" s="3" t="s">
        <v>14</v>
      </c>
      <c r="D23" s="3">
        <v>98</v>
      </c>
      <c r="E23" s="3">
        <v>82</v>
      </c>
      <c r="F23" s="3">
        <v>71</v>
      </c>
      <c r="G23" s="3">
        <v>91</v>
      </c>
      <c r="H23" s="3">
        <v>92</v>
      </c>
      <c r="I23" s="3">
        <v>95</v>
      </c>
      <c r="J23" s="3">
        <v>80</v>
      </c>
      <c r="K23" s="3">
        <v>13</v>
      </c>
      <c r="L23" s="5">
        <f>0.3*D23+0.3*E23+0.275*((F23+G23+H23+I23)/4) + 0.1*J23 + 0.025*(K23/13 * 100)</f>
        <v>88.493750000000006</v>
      </c>
      <c r="M23" s="9" t="s">
        <v>46</v>
      </c>
      <c r="N23" s="8" t="s">
        <v>46</v>
      </c>
    </row>
    <row r="24" spans="1:14" x14ac:dyDescent="0.35">
      <c r="A24" s="3">
        <v>10</v>
      </c>
      <c r="B24" s="3">
        <v>18219064</v>
      </c>
      <c r="C24" s="3" t="s">
        <v>15</v>
      </c>
      <c r="D24" s="3">
        <v>91</v>
      </c>
      <c r="E24" s="3">
        <v>66</v>
      </c>
      <c r="F24" s="3">
        <v>63.550000000000004</v>
      </c>
      <c r="G24" s="3">
        <v>100</v>
      </c>
      <c r="H24" s="3">
        <v>99</v>
      </c>
      <c r="I24" s="3">
        <v>100</v>
      </c>
      <c r="J24" s="3">
        <v>82</v>
      </c>
      <c r="K24" s="3">
        <v>12</v>
      </c>
      <c r="L24" s="5">
        <f>0.3*D24+0.3*E24+0.275*((F24+G24+H24+I24)/4) + 0.1*J24 + 0.025*(K24/13 * 100)</f>
        <v>82.533004807692322</v>
      </c>
      <c r="M24" s="9" t="s">
        <v>46</v>
      </c>
      <c r="N24" s="8" t="s">
        <v>46</v>
      </c>
    </row>
    <row r="25" spans="1:14" x14ac:dyDescent="0.35">
      <c r="A25" s="3">
        <v>11</v>
      </c>
      <c r="B25" s="3">
        <v>18219065</v>
      </c>
      <c r="C25" s="3" t="s">
        <v>16</v>
      </c>
      <c r="D25" s="3">
        <v>100</v>
      </c>
      <c r="E25" s="3">
        <v>78</v>
      </c>
      <c r="F25" s="3">
        <v>90.375</v>
      </c>
      <c r="G25" s="3">
        <v>92</v>
      </c>
      <c r="H25" s="3">
        <v>73</v>
      </c>
      <c r="I25" s="3">
        <v>84.5</v>
      </c>
      <c r="J25" s="3">
        <v>80</v>
      </c>
      <c r="K25" s="3">
        <v>13</v>
      </c>
      <c r="L25" s="5">
        <f>0.3*D25+0.3*E25+0.275*((F25+G25+H25+I25)/4) + 0.1*J25 + 0.025*(K25/13 * 100)</f>
        <v>87.266406250000003</v>
      </c>
      <c r="M25" s="9" t="s">
        <v>46</v>
      </c>
      <c r="N25" s="8" t="s">
        <v>46</v>
      </c>
    </row>
    <row r="26" spans="1:14" x14ac:dyDescent="0.35">
      <c r="A26" s="3">
        <v>12</v>
      </c>
      <c r="B26" s="3">
        <v>18219070</v>
      </c>
      <c r="C26" s="3" t="s">
        <v>17</v>
      </c>
      <c r="D26" s="3">
        <v>81</v>
      </c>
      <c r="E26" s="3">
        <v>69</v>
      </c>
      <c r="F26" s="3">
        <v>103.25</v>
      </c>
      <c r="G26" s="3">
        <v>100</v>
      </c>
      <c r="H26" s="3">
        <v>100</v>
      </c>
      <c r="I26" s="3">
        <v>92</v>
      </c>
      <c r="J26" s="3">
        <v>82</v>
      </c>
      <c r="K26" s="3">
        <v>13</v>
      </c>
      <c r="L26" s="5">
        <f>0.3*D26+0.3*E26+0.275*((F26+G26+H26+I26)/4) + 0.1*J26 + 0.025*(K26/13 * 100)</f>
        <v>82.873437500000009</v>
      </c>
      <c r="M26" s="9" t="s">
        <v>46</v>
      </c>
      <c r="N26" s="8" t="s">
        <v>46</v>
      </c>
    </row>
    <row r="27" spans="1:14" x14ac:dyDescent="0.35">
      <c r="A27" s="3">
        <v>13</v>
      </c>
      <c r="B27" s="3">
        <v>18219071</v>
      </c>
      <c r="C27" s="3" t="s">
        <v>18</v>
      </c>
      <c r="D27" s="3">
        <v>100</v>
      </c>
      <c r="E27" s="3">
        <v>94</v>
      </c>
      <c r="F27" s="3">
        <v>103.25</v>
      </c>
      <c r="G27" s="3">
        <v>100</v>
      </c>
      <c r="H27" s="3">
        <v>100</v>
      </c>
      <c r="I27" s="3">
        <v>92</v>
      </c>
      <c r="J27" s="3">
        <v>85</v>
      </c>
      <c r="K27" s="3">
        <v>13</v>
      </c>
      <c r="L27" s="5">
        <f>0.3*D27+0.3*E27+0.275*((F27+G27+H27+I27)/4) + 0.1*J27 + 0.025*(K27/13 * 100)</f>
        <v>96.373437500000009</v>
      </c>
      <c r="M27" s="9" t="s">
        <v>46</v>
      </c>
      <c r="N27" s="8" t="s">
        <v>46</v>
      </c>
    </row>
    <row r="28" spans="1:14" x14ac:dyDescent="0.35">
      <c r="A28" s="3">
        <v>14</v>
      </c>
      <c r="B28" s="3">
        <v>18219075</v>
      </c>
      <c r="C28" s="3" t="s">
        <v>19</v>
      </c>
      <c r="D28" s="3">
        <v>80</v>
      </c>
      <c r="E28" s="3">
        <v>82</v>
      </c>
      <c r="F28" s="3">
        <v>105.05</v>
      </c>
      <c r="G28" s="3">
        <v>87.5</v>
      </c>
      <c r="H28" s="3">
        <v>88.5</v>
      </c>
      <c r="I28" s="3">
        <v>100</v>
      </c>
      <c r="J28" s="3">
        <v>90</v>
      </c>
      <c r="K28" s="3">
        <v>12</v>
      </c>
      <c r="L28" s="5">
        <f>0.3*D28+0.3*E28+0.275*((F28+G28+H28+I28)/4) + 0.1*J28 + 0.025*(K28/13 * 100)</f>
        <v>86.104879807692299</v>
      </c>
      <c r="M28" s="9" t="s">
        <v>46</v>
      </c>
      <c r="N28" s="8" t="s">
        <v>46</v>
      </c>
    </row>
    <row r="29" spans="1:14" x14ac:dyDescent="0.35">
      <c r="A29" s="3">
        <v>15</v>
      </c>
      <c r="B29" s="3">
        <v>18219077</v>
      </c>
      <c r="C29" s="3" t="s">
        <v>20</v>
      </c>
      <c r="D29" s="3">
        <v>88</v>
      </c>
      <c r="E29" s="3">
        <v>38</v>
      </c>
      <c r="F29" s="3">
        <v>86.5</v>
      </c>
      <c r="G29" s="3">
        <v>97</v>
      </c>
      <c r="H29" s="3">
        <v>91</v>
      </c>
      <c r="I29" s="3">
        <v>83.5</v>
      </c>
      <c r="J29" s="3">
        <v>82</v>
      </c>
      <c r="K29" s="3">
        <v>12</v>
      </c>
      <c r="L29" s="5">
        <f>0.3*D29+0.3*E29+0.275*((F29+G29+H29+I29)/4) + 0.1*J29 + 0.025*(K29/13 * 100)</f>
        <v>72.920192307692304</v>
      </c>
      <c r="M29" s="9" t="s">
        <v>46</v>
      </c>
      <c r="N29" s="8" t="s">
        <v>45</v>
      </c>
    </row>
    <row r="30" spans="1:14" x14ac:dyDescent="0.35">
      <c r="A30" s="3">
        <v>16</v>
      </c>
      <c r="B30" s="3">
        <v>18219079</v>
      </c>
      <c r="C30" s="3" t="s">
        <v>21</v>
      </c>
      <c r="D30" s="3">
        <v>100</v>
      </c>
      <c r="E30" s="3">
        <v>90</v>
      </c>
      <c r="F30" s="3">
        <v>103.25</v>
      </c>
      <c r="G30" s="3">
        <v>100</v>
      </c>
      <c r="H30" s="3">
        <v>91.5</v>
      </c>
      <c r="I30" s="3">
        <v>99</v>
      </c>
      <c r="J30" s="3">
        <v>85</v>
      </c>
      <c r="K30" s="3">
        <v>13</v>
      </c>
      <c r="L30" s="5">
        <f>0.3*D30+0.3*E30+0.275*((F30+G30+H30+I30)/4) + 0.1*J30 + 0.025*(K30/13 * 100)</f>
        <v>95.0703125</v>
      </c>
      <c r="M30" s="9" t="s">
        <v>46</v>
      </c>
      <c r="N30" s="8" t="s">
        <v>46</v>
      </c>
    </row>
    <row r="31" spans="1:14" x14ac:dyDescent="0.35">
      <c r="A31" s="3">
        <v>17</v>
      </c>
      <c r="B31" s="3">
        <v>18219082</v>
      </c>
      <c r="C31" s="3" t="s">
        <v>22</v>
      </c>
      <c r="D31" s="3">
        <v>95</v>
      </c>
      <c r="E31" s="3">
        <v>78</v>
      </c>
      <c r="F31" s="3">
        <v>105.05</v>
      </c>
      <c r="G31" s="3">
        <v>87.5</v>
      </c>
      <c r="H31" s="3">
        <v>88.5</v>
      </c>
      <c r="I31" s="3">
        <v>100</v>
      </c>
      <c r="J31" s="3">
        <v>85</v>
      </c>
      <c r="K31" s="3">
        <v>13</v>
      </c>
      <c r="L31" s="5">
        <f>0.3*D31+0.3*E31+0.275*((F31+G31+H31+I31)/4) + 0.1*J31 + 0.025*(K31/13 * 100)</f>
        <v>89.097187500000004</v>
      </c>
      <c r="M31" s="9" t="s">
        <v>46</v>
      </c>
      <c r="N31" s="8" t="s">
        <v>46</v>
      </c>
    </row>
    <row r="32" spans="1:14" x14ac:dyDescent="0.35">
      <c r="A32" s="3">
        <v>18</v>
      </c>
      <c r="B32" s="3">
        <v>18219085</v>
      </c>
      <c r="C32" s="3" t="s">
        <v>23</v>
      </c>
      <c r="D32" s="3">
        <v>100</v>
      </c>
      <c r="E32" s="3">
        <v>70</v>
      </c>
      <c r="F32" s="3">
        <v>78.75</v>
      </c>
      <c r="G32" s="3">
        <v>100</v>
      </c>
      <c r="H32" s="3">
        <v>97.6</v>
      </c>
      <c r="I32" s="3">
        <v>71.5</v>
      </c>
      <c r="J32" s="3">
        <v>85</v>
      </c>
      <c r="K32" s="3">
        <v>11</v>
      </c>
      <c r="L32" s="5">
        <f>0.3*D32+0.3*E32+0.275*((F32+G32+H32+I32)/4) + 0.1*J32 + 0.025*(K32/13 * 100)</f>
        <v>85.530072115384613</v>
      </c>
      <c r="M32" s="9" t="s">
        <v>46</v>
      </c>
      <c r="N32" s="8" t="s">
        <v>46</v>
      </c>
    </row>
    <row r="33" spans="1:14" x14ac:dyDescent="0.35">
      <c r="A33" s="3">
        <v>19</v>
      </c>
      <c r="B33" s="3">
        <v>18219095</v>
      </c>
      <c r="C33" s="3" t="s">
        <v>24</v>
      </c>
      <c r="D33" s="3">
        <v>95</v>
      </c>
      <c r="E33" s="3">
        <v>74</v>
      </c>
      <c r="F33" s="3">
        <v>110</v>
      </c>
      <c r="G33" s="3">
        <v>100</v>
      </c>
      <c r="H33" s="3">
        <v>99</v>
      </c>
      <c r="I33" s="3">
        <v>100</v>
      </c>
      <c r="J33" s="3">
        <v>90</v>
      </c>
      <c r="K33" s="3">
        <v>13</v>
      </c>
      <c r="L33" s="5">
        <f>0.3*D33+0.3*E33+0.275*((F33+G33+H33+I33)/4) + 0.1*J33 + 0.025*(K33/13 * 100)</f>
        <v>90.318750000000009</v>
      </c>
      <c r="M33" s="9" t="s">
        <v>46</v>
      </c>
      <c r="N33" s="8" t="s">
        <v>46</v>
      </c>
    </row>
    <row r="34" spans="1:14" x14ac:dyDescent="0.35">
      <c r="A34" s="3">
        <v>20</v>
      </c>
      <c r="B34" s="3">
        <v>18219097</v>
      </c>
      <c r="C34" s="3" t="s">
        <v>25</v>
      </c>
      <c r="D34" s="3">
        <v>100</v>
      </c>
      <c r="E34" s="3">
        <v>90</v>
      </c>
      <c r="F34" s="3">
        <v>103.25</v>
      </c>
      <c r="G34" s="3">
        <v>100</v>
      </c>
      <c r="H34" s="3">
        <v>91.5</v>
      </c>
      <c r="I34" s="3">
        <v>99</v>
      </c>
      <c r="J34" s="3">
        <v>85</v>
      </c>
      <c r="K34" s="3">
        <v>12</v>
      </c>
      <c r="L34" s="5">
        <f>0.3*D34+0.3*E34+0.275*((F34+G34+H34+I34)/4) + 0.1*J34 + 0.025*(K34/13 * 100)</f>
        <v>94.878004807692307</v>
      </c>
      <c r="M34" s="9" t="s">
        <v>46</v>
      </c>
      <c r="N34" s="8" t="s">
        <v>46</v>
      </c>
    </row>
    <row r="35" spans="1:14" x14ac:dyDescent="0.35">
      <c r="A35" s="3">
        <v>21</v>
      </c>
      <c r="B35" s="3">
        <v>18219099</v>
      </c>
      <c r="C35" s="3" t="s">
        <v>26</v>
      </c>
      <c r="D35" s="3">
        <v>100</v>
      </c>
      <c r="E35" s="3">
        <v>63</v>
      </c>
      <c r="F35" s="3">
        <v>78.75</v>
      </c>
      <c r="G35" s="3">
        <v>100</v>
      </c>
      <c r="H35" s="3">
        <v>97.6</v>
      </c>
      <c r="I35" s="3">
        <v>71.5</v>
      </c>
      <c r="J35" s="3">
        <v>85</v>
      </c>
      <c r="K35" s="3">
        <v>13</v>
      </c>
      <c r="L35" s="5">
        <f>0.3*D35+0.3*E35+0.275*((F35+G35+H35+I35)/4) + 0.1*J35 + 0.025*(K35/13 * 100)</f>
        <v>83.814687500000005</v>
      </c>
      <c r="M35" s="9" t="s">
        <v>46</v>
      </c>
      <c r="N35" s="8" t="s">
        <v>46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5:N35">
    <sortCondition ref="A15:A3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II4031-01</vt:lpstr>
    </vt:vector>
  </TitlesOfParts>
  <Manager/>
  <Company>SIX Institut Teknologi Bandung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Daftar Peserta Kelas II4031-01-sem2-thn2021</dc:title>
  <dc:subject/>
  <dc:creator>Rinaldi</dc:creator>
  <cp:keywords>six, 11258</cp:keywords>
  <dc:description>https://akademik.itb.ac.id/app/K/dosen:196512101994021001+2021-2/kelas/2021223424/dpk/xls?returnTo=%2Fapp%2FK%2Fdosen%3A196512101994021001%2B2021-2%2Fkelas%2Flist</dc:description>
  <cp:lastModifiedBy>Dr.Ir.Rinaldi Munir</cp:lastModifiedBy>
  <dcterms:created xsi:type="dcterms:W3CDTF">2022-03-17T07:30:01Z</dcterms:created>
  <dcterms:modified xsi:type="dcterms:W3CDTF">2022-06-01T05:58:18Z</dcterms:modified>
  <cp:category/>
</cp:coreProperties>
</file>