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ataku\ImageWeb\AljabarGeometri\2015-2016\"/>
    </mc:Choice>
  </mc:AlternateContent>
  <bookViews>
    <workbookView xWindow="240" yWindow="120" windowWidth="21075" windowHeight="10035"/>
  </bookViews>
  <sheets>
    <sheet name="IF2123-K1" sheetId="3" r:id="rId1"/>
  </sheets>
  <calcPr calcId="152511"/>
</workbook>
</file>

<file path=xl/calcChain.xml><?xml version="1.0" encoding="utf-8"?>
<calcChain xmlns="http://schemas.openxmlformats.org/spreadsheetml/2006/main">
  <c r="N89" i="3" l="1"/>
  <c r="N88" i="3"/>
  <c r="N95" i="3"/>
  <c r="N93" i="3"/>
  <c r="N90" i="3"/>
  <c r="N148" i="3"/>
  <c r="N94" i="3"/>
  <c r="N92" i="3"/>
  <c r="N98" i="3"/>
  <c r="N97" i="3"/>
  <c r="N115" i="3"/>
  <c r="N123" i="3"/>
  <c r="N91" i="3"/>
  <c r="N109" i="3"/>
  <c r="N102" i="3"/>
  <c r="N133" i="3"/>
  <c r="N117" i="3"/>
  <c r="N137" i="3"/>
  <c r="N130" i="3"/>
  <c r="N135" i="3"/>
  <c r="N96" i="3"/>
  <c r="N118" i="3"/>
  <c r="N101" i="3"/>
  <c r="N144" i="3"/>
  <c r="N116" i="3"/>
  <c r="N132" i="3"/>
  <c r="N126" i="3"/>
  <c r="N119" i="3"/>
  <c r="N99" i="3"/>
  <c r="N125" i="3"/>
  <c r="N105" i="3"/>
  <c r="N110" i="3"/>
  <c r="N108" i="3"/>
  <c r="N131" i="3"/>
  <c r="N121" i="3"/>
  <c r="N128" i="3"/>
  <c r="N106" i="3"/>
  <c r="N134" i="3"/>
  <c r="N113" i="3"/>
  <c r="N114" i="3"/>
  <c r="N124" i="3"/>
  <c r="N104" i="3"/>
  <c r="N111" i="3"/>
  <c r="N146" i="3"/>
  <c r="N136" i="3"/>
  <c r="N112" i="3"/>
  <c r="N139" i="3"/>
  <c r="N107" i="3"/>
  <c r="N142" i="3"/>
  <c r="N141" i="3"/>
  <c r="N127" i="3"/>
  <c r="N147" i="3"/>
  <c r="N129" i="3"/>
  <c r="N145" i="3"/>
  <c r="N120" i="3"/>
  <c r="N103" i="3"/>
  <c r="N122" i="3"/>
  <c r="N140" i="3"/>
  <c r="N143" i="3"/>
  <c r="N138" i="3"/>
  <c r="N100" i="3"/>
  <c r="N21" i="3"/>
  <c r="N23" i="3"/>
  <c r="N25" i="3"/>
  <c r="N18" i="3"/>
  <c r="N24" i="3"/>
  <c r="N19" i="3"/>
  <c r="N26" i="3"/>
  <c r="N62" i="3"/>
  <c r="N37" i="3"/>
  <c r="N27" i="3"/>
  <c r="N58" i="3"/>
  <c r="N83" i="3"/>
  <c r="N36" i="3"/>
  <c r="N35" i="3"/>
  <c r="N57" i="3"/>
  <c r="N20" i="3"/>
  <c r="N84" i="3"/>
  <c r="N65" i="3"/>
  <c r="N63" i="3"/>
  <c r="N28" i="3"/>
  <c r="N69" i="3"/>
  <c r="N40" i="3"/>
  <c r="N53" i="3"/>
  <c r="N74" i="3"/>
  <c r="N31" i="3"/>
  <c r="N55" i="3"/>
  <c r="N33" i="3"/>
  <c r="N43" i="3"/>
  <c r="N70" i="3"/>
  <c r="N41" i="3"/>
  <c r="N64" i="3"/>
  <c r="N42" i="3"/>
  <c r="N52" i="3"/>
  <c r="N82" i="3"/>
  <c r="N60" i="3"/>
  <c r="N38" i="3"/>
  <c r="N80" i="3"/>
  <c r="N75" i="3"/>
  <c r="N76" i="3"/>
  <c r="N22" i="3"/>
  <c r="N73" i="3"/>
  <c r="N29" i="3"/>
  <c r="N51" i="3"/>
  <c r="N81" i="3"/>
  <c r="N50" i="3"/>
  <c r="N56" i="3"/>
  <c r="N30" i="3"/>
  <c r="N46" i="3"/>
  <c r="N49" i="3"/>
  <c r="N34" i="3"/>
  <c r="N77" i="3"/>
  <c r="N79" i="3"/>
  <c r="N67" i="3"/>
  <c r="N66" i="3"/>
  <c r="N47" i="3"/>
  <c r="N71" i="3"/>
  <c r="N32" i="3"/>
  <c r="N44" i="3"/>
  <c r="N48" i="3"/>
  <c r="N54" i="3"/>
  <c r="N45" i="3"/>
  <c r="N61" i="3"/>
  <c r="N68" i="3"/>
  <c r="N39" i="3"/>
  <c r="N72" i="3"/>
  <c r="N59" i="3"/>
  <c r="N78" i="3"/>
</calcChain>
</file>

<file path=xl/sharedStrings.xml><?xml version="1.0" encoding="utf-8"?>
<sst xmlns="http://schemas.openxmlformats.org/spreadsheetml/2006/main" count="298" uniqueCount="163">
  <si>
    <t>NO</t>
  </si>
  <si>
    <t>NIM</t>
  </si>
  <si>
    <t>NAMA</t>
  </si>
  <si>
    <t>Reno Rasyad</t>
  </si>
  <si>
    <t>Kevin Verdi</t>
  </si>
  <si>
    <t>Muhammad Hanif Edoardo</t>
  </si>
  <si>
    <t>Muhammad Farhan Kemal</t>
  </si>
  <si>
    <t>Joshua Salimin</t>
  </si>
  <si>
    <t>Davin Prasetya</t>
  </si>
  <si>
    <t>Yusak Yuwono Awondatu</t>
  </si>
  <si>
    <t>Sri Umay Nur'aini Sholihah</t>
  </si>
  <si>
    <t>Atika Firdaus</t>
  </si>
  <si>
    <t>Micky Yudi Utama</t>
  </si>
  <si>
    <t>Anwar Ramadha</t>
  </si>
  <si>
    <t>Nur Latifah Ulfah</t>
  </si>
  <si>
    <t>Amir</t>
  </si>
  <si>
    <t>Wiega Sonora</t>
  </si>
  <si>
    <t>Jeremia Jason Lasiman</t>
  </si>
  <si>
    <t>Fanda Yuliana Putri</t>
  </si>
  <si>
    <t>Ratnadira Widyasari</t>
  </si>
  <si>
    <t>Sashi Novitasari</t>
  </si>
  <si>
    <t>Muhammad Farhan Majid</t>
  </si>
  <si>
    <t>Andri Hardono Hutama</t>
  </si>
  <si>
    <t>Faza Thirafi</t>
  </si>
  <si>
    <t>Alson Cahyadi</t>
  </si>
  <si>
    <t>Cendhika Imantoro</t>
  </si>
  <si>
    <t>Ari Pratama Zhorifiandi</t>
  </si>
  <si>
    <t>Varian Caesar</t>
  </si>
  <si>
    <t>Vitra Chandra</t>
  </si>
  <si>
    <t>Elvina Riama Kusumawardhani S</t>
  </si>
  <si>
    <t>Bervianto Leo P</t>
  </si>
  <si>
    <t>Ade Surya Ramadhani</t>
  </si>
  <si>
    <t>Richard Wellianto</t>
  </si>
  <si>
    <t>Ahmad Fajar P</t>
  </si>
  <si>
    <t>Yeksadiningrat Av</t>
  </si>
  <si>
    <t>Cut Meurah Rudi</t>
  </si>
  <si>
    <t>Gaudensius Dimas Prasetyo Supr</t>
  </si>
  <si>
    <t>Robert Sebastian Herlim</t>
  </si>
  <si>
    <t>Steffi Indrayani</t>
  </si>
  <si>
    <t>Geraldi Dzakwan</t>
  </si>
  <si>
    <t>Letivany Aldina</t>
  </si>
  <si>
    <t>Sekar Anglila Hapsari</t>
  </si>
  <si>
    <t>Diastuti Utami</t>
  </si>
  <si>
    <t>Muhammad Naufal</t>
  </si>
  <si>
    <t>Kristianto Karim</t>
  </si>
  <si>
    <t>Atika Azzahra Akbar</t>
  </si>
  <si>
    <t>Ade Yusuf Rahardian</t>
  </si>
  <si>
    <t>Ahmad Faiq Rahman</t>
  </si>
  <si>
    <t>Nathan J Runtuwene</t>
  </si>
  <si>
    <t>Christian Anthony S</t>
  </si>
  <si>
    <t>Praditya Raudi A</t>
  </si>
  <si>
    <t>Adam Rotal Yuliandaru</t>
  </si>
  <si>
    <t>Arnettha Septinez</t>
  </si>
  <si>
    <t>Muhammad Az-zahid Adhitya Silp</t>
  </si>
  <si>
    <t>Stefanus Agus Haryono</t>
  </si>
  <si>
    <t>Drestanto Muhammad Dyasputro</t>
  </si>
  <si>
    <t>Jovian Christianto</t>
  </si>
  <si>
    <t>Muhammad Reifiza</t>
  </si>
  <si>
    <t>Alvin Junianto Lan</t>
  </si>
  <si>
    <t>Muhammad Reza Ramadhan</t>
  </si>
  <si>
    <t>Resa Kemal Saharso</t>
  </si>
  <si>
    <t>Dandu Satyanuraga</t>
  </si>
  <si>
    <t>Mohamad Ramdan Fadilah</t>
  </si>
  <si>
    <t>Jacqueline Ibrahim</t>
  </si>
  <si>
    <t>Paulus Berliz</t>
  </si>
  <si>
    <t>Raka Nurul Fikri</t>
  </si>
  <si>
    <t>Muhammad Diaztanto Haryaputra</t>
  </si>
  <si>
    <t>Catherine Pricilla</t>
  </si>
  <si>
    <t>Adi Purnama</t>
  </si>
  <si>
    <t>Denita Hanna W</t>
  </si>
  <si>
    <t>Febi Agil Ifdillah</t>
  </si>
  <si>
    <t>Joshua Aditya Kosasih</t>
  </si>
  <si>
    <t>Muhammad Isham Azmansyah F</t>
  </si>
  <si>
    <t>Alif Bhaskoro</t>
  </si>
  <si>
    <t>Verisky Mega Jaya</t>
  </si>
  <si>
    <t>Ikhwanul Muslimin</t>
  </si>
  <si>
    <t>Taufic Leonardo Sutejo</t>
  </si>
  <si>
    <t>Ahmad Sena Musa Satria</t>
  </si>
  <si>
    <t>Johan</t>
  </si>
  <si>
    <t>Dharma Kurnia Septialoka</t>
  </si>
  <si>
    <t>Aditio Pangestu</t>
  </si>
  <si>
    <t>Chalvin</t>
  </si>
  <si>
    <t>Evita Chandra</t>
  </si>
  <si>
    <t>Harry Alvin Waidan Kefas</t>
  </si>
  <si>
    <t>Nugroho Satriyanto</t>
  </si>
  <si>
    <t>Devin Lukianto</t>
  </si>
  <si>
    <t>Friska</t>
  </si>
  <si>
    <t>Malvin Juanda</t>
  </si>
  <si>
    <t>Albert Logianto</t>
  </si>
  <si>
    <t>Nikolas Wangsaputra</t>
  </si>
  <si>
    <t>Harry Octavianus P</t>
  </si>
  <si>
    <t>Naufal Malik Rabbani</t>
  </si>
  <si>
    <t>Muhammad Kamal Nadjieb</t>
  </si>
  <si>
    <t>Hishshah Ghassani</t>
  </si>
  <si>
    <t>Jeremia Kavin Raja P</t>
  </si>
  <si>
    <t>Hafizh Afkar Makmur</t>
  </si>
  <si>
    <t>Kharis Isriyanto</t>
  </si>
  <si>
    <t>Garmastewira</t>
  </si>
  <si>
    <t>Dendy Suprihady</t>
  </si>
  <si>
    <t>Hafizh Dary Faridhan Hudoyo</t>
  </si>
  <si>
    <t>Scarletta Julia Yapfrine</t>
  </si>
  <si>
    <t>Amal Qurany</t>
  </si>
  <si>
    <t>Ali Akbar</t>
  </si>
  <si>
    <t>Rio Chandra Rajagukguk</t>
  </si>
  <si>
    <t>Martino Christanto Khuangga</t>
  </si>
  <si>
    <t>Azka Hanif Imtiyaz</t>
  </si>
  <si>
    <t>Alfonsus Raditya Arsadjaja</t>
  </si>
  <si>
    <t>Candra Ramsi</t>
  </si>
  <si>
    <t>Muhammad Gumilang</t>
  </si>
  <si>
    <t>Kevin Supendi</t>
  </si>
  <si>
    <t>Joshua Atmadja</t>
  </si>
  <si>
    <t>Albertus Kelvin</t>
  </si>
  <si>
    <t>Luthfi Kurniawan</t>
  </si>
  <si>
    <t>Fairuz Astra Pratama</t>
  </si>
  <si>
    <t>Hasna Nur Karimah</t>
  </si>
  <si>
    <t>Michael</t>
  </si>
  <si>
    <t>Ahmad Farhan Ghifari</t>
  </si>
  <si>
    <t>Rama Febriyan</t>
  </si>
  <si>
    <t>Ahmad Fauzul Yogiandra</t>
  </si>
  <si>
    <t>Riezqo Denawa Soprach</t>
  </si>
  <si>
    <t>Muhammad Rizky W</t>
  </si>
  <si>
    <t>Pratama Nugraha Damanik</t>
  </si>
  <si>
    <t>Mahesa Gandakusuma</t>
  </si>
  <si>
    <t>Fitra Rahmamuliani</t>
  </si>
  <si>
    <t>Dimas Angga Saputra</t>
  </si>
  <si>
    <t>Annisa'ur Rosi Lutfiana</t>
  </si>
  <si>
    <t>Muhammad Azam Iszuhri</t>
  </si>
  <si>
    <t>Fikri Aulia</t>
  </si>
  <si>
    <t>Nursyahrina</t>
  </si>
  <si>
    <t>Gazandi Cahyadarma</t>
  </si>
  <si>
    <t>UTS</t>
  </si>
  <si>
    <t>UAS</t>
  </si>
  <si>
    <t>Tubes 1</t>
  </si>
  <si>
    <t>Kuis 1</t>
  </si>
  <si>
    <t>Kuis 2</t>
  </si>
  <si>
    <t>Kuis 3</t>
  </si>
  <si>
    <t>Kehadiran</t>
  </si>
  <si>
    <t>PR 1</t>
  </si>
  <si>
    <t>PR 2</t>
  </si>
  <si>
    <t>Makalah</t>
  </si>
  <si>
    <t>K2</t>
  </si>
  <si>
    <t>Nilai Akhir</t>
  </si>
  <si>
    <t>Indeks</t>
  </si>
  <si>
    <t xml:space="preserve">  </t>
  </si>
  <si>
    <t>IF2123 Aljabar Geometri</t>
  </si>
  <si>
    <t>Dosen: 1. Rinaldi Munir</t>
  </si>
  <si>
    <t xml:space="preserve">              2. Judhi Santoso</t>
  </si>
  <si>
    <t>Semester I Tahun 2015/2016</t>
  </si>
  <si>
    <t xml:space="preserve"> </t>
  </si>
  <si>
    <t>AB</t>
  </si>
  <si>
    <t>B</t>
  </si>
  <si>
    <t>BC</t>
  </si>
  <si>
    <t>C</t>
  </si>
  <si>
    <t>A</t>
  </si>
  <si>
    <t>D</t>
  </si>
  <si>
    <t>E</t>
  </si>
  <si>
    <r>
      <t>Bobot penilaian</t>
    </r>
    <r>
      <rPr>
        <sz val="10"/>
        <rFont val="Arial"/>
        <family val="2"/>
      </rPr>
      <t>: Nilai Akhir = 30% UTS + 30% UAS +  15% Rata-rata Kuis + 10% Tubes + 5% PR + 5% Makalah + 5% (Jumlah kehadiran/28 * 100)</t>
    </r>
  </si>
  <si>
    <t xml:space="preserve">Dr. Rinaldi Munir &amp; Dr. Judhi Santoso </t>
  </si>
  <si>
    <t>Bandung, 5 Januari 2016</t>
  </si>
  <si>
    <t>Ramos Janoah Hasudungan</t>
  </si>
  <si>
    <t xml:space="preserve">PERHATIAN: Silakan cek nilai anda. Jika ada yang salah entri, kosong, dsb, diberikan waktu untuk komplain </t>
  </si>
  <si>
    <t>sampai Hari Rabu tanggal 6 Januari 2016 pukul 16.00. Setelah waktu tersebut, tidak dilayani.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</si>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</sst>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Protection="1"/>
    <xf numFmtId="0" fontId="4" fillId="3" borderId="0" xfId="0" applyFont="1" applyFill="1" applyProtection="1"/>
    <xf numFmtId="0" fontId="5" fillId="3" borderId="0" xfId="0" applyFont="1" applyFill="1" applyProtection="1"/>
    <xf numFmtId="0" fontId="6" fillId="0" borderId="0" xfId="0" applyFont="1" applyProtection="1"/>
    <xf numFmtId="0" fontId="5" fillId="0" borderId="0" xfId="0" applyFont="1" applyProtection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/>
    <xf numFmtId="0" fontId="1" fillId="4" borderId="1" xfId="0" applyFont="1" applyFill="1" applyBorder="1"/>
    <xf numFmtId="0" fontId="7" fillId="4" borderId="1" xfId="0" applyFont="1" applyFill="1" applyBorder="1"/>
    <xf numFmtId="0" fontId="2" fillId="0" borderId="1" xfId="0" applyFont="1" applyBorder="1" applyAlignment="1">
      <alignment horizontal="center"/>
    </xf>
    <xf numFmtId="0" fontId="10" fillId="3" borderId="0" xfId="0" applyFont="1" applyFill="1" applyProtection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topLeftCell="A3" workbookViewId="0">
      <selection activeCell="M10" sqref="M10"/>
    </sheetView>
  </sheetViews>
  <sheetFormatPr defaultRowHeight="15.75" x14ac:dyDescent="0.25"/>
  <cols>
    <col min="1" max="1" width="5.140625" style="1" customWidth="1"/>
    <col min="2" max="2" width="10.140625" style="1" bestFit="1" customWidth="1"/>
    <col min="3" max="3" width="31.28515625" style="1" bestFit="1" customWidth="1"/>
    <col min="4" max="12" width="9.140625" style="1"/>
    <col min="13" max="13" width="10" style="1" customWidth="1"/>
    <col min="14" max="14" width="12.42578125" style="1" customWidth="1"/>
    <col min="15" max="16384" width="9.140625" style="1"/>
  </cols>
  <sheetData>
    <row r="1" spans="1:13" x14ac:dyDescent="0.25">
      <c r="A1" s="6" t="s">
        <v>144</v>
      </c>
      <c r="B1" s="6"/>
      <c r="C1" s="6"/>
      <c r="D1" s="7"/>
      <c r="E1" s="7"/>
      <c r="F1" s="7"/>
      <c r="G1" s="7"/>
      <c r="H1" s="7"/>
      <c r="I1" s="7"/>
      <c r="J1"/>
      <c r="K1"/>
      <c r="L1"/>
    </row>
    <row r="2" spans="1:13" x14ac:dyDescent="0.25">
      <c r="A2" s="6" t="s">
        <v>145</v>
      </c>
      <c r="B2" s="6"/>
      <c r="C2" s="6"/>
      <c r="D2" s="7"/>
      <c r="E2" s="7"/>
      <c r="F2" s="7"/>
      <c r="G2" s="7"/>
      <c r="H2" s="7"/>
      <c r="I2" s="7"/>
      <c r="J2"/>
      <c r="K2"/>
      <c r="L2"/>
    </row>
    <row r="3" spans="1:13" x14ac:dyDescent="0.25">
      <c r="A3" s="6" t="s">
        <v>146</v>
      </c>
      <c r="B3" s="6"/>
      <c r="C3" s="6"/>
      <c r="D3" s="7"/>
      <c r="E3" s="7"/>
      <c r="F3" s="7"/>
      <c r="G3" s="7"/>
      <c r="H3" s="7"/>
      <c r="I3" s="7"/>
      <c r="J3"/>
      <c r="K3"/>
      <c r="L3"/>
    </row>
    <row r="4" spans="1:13" x14ac:dyDescent="0.25">
      <c r="A4" s="6" t="s">
        <v>147</v>
      </c>
      <c r="B4" s="6"/>
      <c r="C4" s="6"/>
      <c r="D4" s="7"/>
      <c r="E4" s="7"/>
      <c r="F4" s="7"/>
      <c r="G4" s="7"/>
      <c r="H4" s="7"/>
      <c r="I4" s="7"/>
      <c r="J4"/>
      <c r="K4"/>
      <c r="L4"/>
    </row>
    <row r="5" spans="1:13" x14ac:dyDescent="0.25">
      <c r="A5" s="8"/>
      <c r="B5" s="7"/>
      <c r="C5" s="7"/>
      <c r="D5" s="7"/>
      <c r="E5" s="7"/>
      <c r="F5" s="7"/>
      <c r="G5" s="7"/>
      <c r="H5" s="7"/>
      <c r="I5" s="7"/>
      <c r="J5"/>
      <c r="K5"/>
      <c r="L5"/>
    </row>
    <row r="6" spans="1:13" x14ac:dyDescent="0.25">
      <c r="A6" s="9" t="s">
        <v>156</v>
      </c>
      <c r="B6" s="9"/>
      <c r="C6" s="9"/>
      <c r="D6" s="9"/>
      <c r="E6" s="9"/>
      <c r="F6" s="9"/>
      <c r="G6" s="9"/>
      <c r="H6" s="9"/>
      <c r="I6" s="9"/>
      <c r="J6"/>
      <c r="K6"/>
      <c r="L6"/>
    </row>
    <row r="7" spans="1:13" x14ac:dyDescent="0.25">
      <c r="A7" s="9" t="s">
        <v>143</v>
      </c>
      <c r="B7" s="9"/>
      <c r="C7" s="9"/>
      <c r="D7" s="9"/>
      <c r="E7" s="9"/>
      <c r="F7" s="9"/>
      <c r="G7" s="9"/>
      <c r="H7" s="9"/>
      <c r="I7" s="9"/>
      <c r="J7"/>
      <c r="K7"/>
      <c r="L7"/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/>
      <c r="K8"/>
      <c r="L8"/>
    </row>
    <row r="9" spans="1:13" x14ac:dyDescent="0.25">
      <c r="A9" s="10" t="s">
        <v>158</v>
      </c>
      <c r="B9" s="10"/>
      <c r="C9" s="10"/>
      <c r="D9" s="8"/>
      <c r="E9" s="8"/>
      <c r="F9" s="8"/>
      <c r="G9" s="8"/>
      <c r="H9" s="8"/>
      <c r="I9" s="8"/>
      <c r="J9"/>
      <c r="K9"/>
      <c r="L9"/>
    </row>
    <row r="10" spans="1:13" x14ac:dyDescent="0.25">
      <c r="A10" s="10"/>
      <c r="B10" s="10"/>
      <c r="C10" s="10"/>
      <c r="D10" s="8"/>
      <c r="E10" s="8"/>
      <c r="F10" s="8"/>
      <c r="G10" s="8"/>
      <c r="H10" s="8"/>
      <c r="I10" s="8"/>
      <c r="J10"/>
      <c r="K10"/>
      <c r="L10"/>
    </row>
    <row r="11" spans="1:13" x14ac:dyDescent="0.25">
      <c r="A11" s="10"/>
      <c r="B11" s="10"/>
      <c r="C11" s="10"/>
      <c r="D11" s="8"/>
      <c r="E11" s="8"/>
      <c r="F11" s="8"/>
      <c r="G11" s="8"/>
      <c r="H11" s="8"/>
      <c r="I11" s="8"/>
      <c r="J11"/>
      <c r="K11"/>
      <c r="L11"/>
    </row>
    <row r="12" spans="1:13" x14ac:dyDescent="0.25">
      <c r="A12" s="8" t="s">
        <v>157</v>
      </c>
      <c r="B12" s="8"/>
      <c r="C12" s="8"/>
      <c r="D12" s="8"/>
      <c r="E12" s="8"/>
      <c r="F12" s="8"/>
      <c r="G12" s="8"/>
      <c r="H12" s="8"/>
      <c r="I12" s="8"/>
      <c r="J12"/>
      <c r="K12"/>
      <c r="L12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/>
      <c r="K13"/>
      <c r="L13"/>
    </row>
    <row r="14" spans="1:13" x14ac:dyDescent="0.25">
      <c r="A14" s="24" t="s">
        <v>160</v>
      </c>
      <c r="B14" s="24"/>
      <c r="C14" s="24"/>
      <c r="D14" s="24"/>
      <c r="E14" s="24"/>
      <c r="F14" s="24"/>
      <c r="G14" s="24"/>
      <c r="H14" s="24"/>
      <c r="I14" s="24"/>
      <c r="J14" s="25"/>
      <c r="K14" s="25"/>
      <c r="L14" s="25"/>
      <c r="M14" s="26"/>
    </row>
    <row r="15" spans="1:13" x14ac:dyDescent="0.25">
      <c r="A15" s="24" t="s">
        <v>161</v>
      </c>
      <c r="B15" s="24"/>
      <c r="C15" s="24"/>
      <c r="D15" s="24"/>
      <c r="E15" s="24"/>
      <c r="F15" s="24"/>
      <c r="G15" s="24"/>
      <c r="H15" s="24"/>
      <c r="I15" s="24"/>
      <c r="J15" s="25"/>
      <c r="K15" s="25"/>
      <c r="L15" s="25"/>
      <c r="M15" s="26"/>
    </row>
    <row r="16" spans="1:13" x14ac:dyDescent="0.25">
      <c r="D16" s="7"/>
      <c r="E16" s="7"/>
      <c r="F16" s="7"/>
      <c r="G16" s="7"/>
      <c r="H16" s="7"/>
      <c r="I16" s="7"/>
      <c r="J16"/>
      <c r="K16"/>
      <c r="L16"/>
    </row>
    <row r="17" spans="1:15" s="3" customFormat="1" ht="20.100000000000001" customHeight="1" x14ac:dyDescent="0.25">
      <c r="A17" s="4" t="s">
        <v>0</v>
      </c>
      <c r="B17" s="4" t="s">
        <v>1</v>
      </c>
      <c r="C17" s="4" t="s">
        <v>2</v>
      </c>
      <c r="D17" s="5" t="s">
        <v>130</v>
      </c>
      <c r="E17" s="5" t="s">
        <v>131</v>
      </c>
      <c r="F17" s="5" t="s">
        <v>133</v>
      </c>
      <c r="G17" s="5" t="s">
        <v>134</v>
      </c>
      <c r="H17" s="5" t="s">
        <v>135</v>
      </c>
      <c r="I17" s="5" t="s">
        <v>132</v>
      </c>
      <c r="J17" s="5" t="s">
        <v>137</v>
      </c>
      <c r="K17" s="5" t="s">
        <v>138</v>
      </c>
      <c r="L17" s="5" t="s">
        <v>139</v>
      </c>
      <c r="M17" s="5" t="s">
        <v>136</v>
      </c>
      <c r="N17" s="5" t="s">
        <v>141</v>
      </c>
      <c r="O17" s="5" t="s">
        <v>142</v>
      </c>
    </row>
    <row r="18" spans="1:15" x14ac:dyDescent="0.25">
      <c r="A18" s="2">
        <v>1</v>
      </c>
      <c r="B18" s="2">
        <v>13511037</v>
      </c>
      <c r="C18" s="2" t="s">
        <v>120</v>
      </c>
      <c r="D18" s="11">
        <v>50</v>
      </c>
      <c r="E18" s="11">
        <v>20</v>
      </c>
      <c r="F18" s="12">
        <v>55</v>
      </c>
      <c r="G18" s="13"/>
      <c r="H18" s="13"/>
      <c r="I18" s="14"/>
      <c r="J18" s="12">
        <v>5</v>
      </c>
      <c r="K18" s="14"/>
      <c r="L18" s="21"/>
      <c r="M18" s="2">
        <v>2</v>
      </c>
      <c r="N18" s="20">
        <f t="shared" ref="N18:N49" si="0">0.3*D18+0.3*E18+0.15*(F18+G18+H18)/3+0.1*I18+0.05*(J18/6 * 100 +K18/16 * 100)/2+0.05*L18+0.05*(M18/28 * 100)</f>
        <v>26.19047619047619</v>
      </c>
      <c r="O18" s="23" t="s">
        <v>155</v>
      </c>
    </row>
    <row r="19" spans="1:15" x14ac:dyDescent="0.25">
      <c r="A19" s="2">
        <v>2</v>
      </c>
      <c r="B19" s="2">
        <v>13511045</v>
      </c>
      <c r="C19" s="2" t="s">
        <v>3</v>
      </c>
      <c r="D19" s="11">
        <v>31</v>
      </c>
      <c r="E19" s="11">
        <v>34</v>
      </c>
      <c r="F19" s="12">
        <v>16</v>
      </c>
      <c r="G19" s="15">
        <v>50</v>
      </c>
      <c r="H19" s="15">
        <v>30</v>
      </c>
      <c r="I19" s="12">
        <v>60</v>
      </c>
      <c r="J19" s="12">
        <v>5</v>
      </c>
      <c r="K19" s="14"/>
      <c r="L19" s="2">
        <v>60</v>
      </c>
      <c r="M19" s="2">
        <v>26</v>
      </c>
      <c r="N19" s="20">
        <f t="shared" si="0"/>
        <v>40.026190476190479</v>
      </c>
      <c r="O19" s="23" t="s">
        <v>154</v>
      </c>
    </row>
    <row r="20" spans="1:15" x14ac:dyDescent="0.25">
      <c r="A20" s="2">
        <v>3</v>
      </c>
      <c r="B20" s="2">
        <v>13511067</v>
      </c>
      <c r="C20" s="2" t="s">
        <v>117</v>
      </c>
      <c r="D20" s="11">
        <v>70</v>
      </c>
      <c r="E20" s="11">
        <v>33</v>
      </c>
      <c r="F20" s="12">
        <v>65</v>
      </c>
      <c r="G20" s="15">
        <v>66</v>
      </c>
      <c r="H20" s="15">
        <v>50</v>
      </c>
      <c r="I20" s="12">
        <v>100</v>
      </c>
      <c r="J20" s="12">
        <v>5</v>
      </c>
      <c r="K20" s="14"/>
      <c r="L20" s="2">
        <v>65</v>
      </c>
      <c r="M20" s="2">
        <v>27</v>
      </c>
      <c r="N20" s="20">
        <f t="shared" si="0"/>
        <v>60.104761904761901</v>
      </c>
      <c r="O20" s="23" t="s">
        <v>152</v>
      </c>
    </row>
    <row r="21" spans="1:15" x14ac:dyDescent="0.25">
      <c r="A21" s="2">
        <v>4</v>
      </c>
      <c r="B21" s="2">
        <v>13511079</v>
      </c>
      <c r="C21" s="2" t="s">
        <v>4</v>
      </c>
      <c r="D21" s="11">
        <v>0</v>
      </c>
      <c r="E21" s="22"/>
      <c r="F21" s="14"/>
      <c r="G21" s="13"/>
      <c r="H21" s="13"/>
      <c r="I21" s="14"/>
      <c r="J21" s="13"/>
      <c r="K21" s="14"/>
      <c r="L21" s="21"/>
      <c r="M21" s="2">
        <v>0</v>
      </c>
      <c r="N21" s="20">
        <f t="shared" si="0"/>
        <v>0</v>
      </c>
      <c r="O21" s="23" t="s">
        <v>155</v>
      </c>
    </row>
    <row r="22" spans="1:15" x14ac:dyDescent="0.25">
      <c r="A22" s="2">
        <v>5</v>
      </c>
      <c r="B22" s="2">
        <v>13513001</v>
      </c>
      <c r="C22" s="2" t="s">
        <v>121</v>
      </c>
      <c r="D22" s="11">
        <v>69</v>
      </c>
      <c r="E22" s="11">
        <v>87</v>
      </c>
      <c r="F22" s="12">
        <v>16</v>
      </c>
      <c r="G22" s="15">
        <v>97</v>
      </c>
      <c r="H22" s="15">
        <v>70</v>
      </c>
      <c r="I22" s="12">
        <v>112</v>
      </c>
      <c r="J22" s="14"/>
      <c r="K22" s="12">
        <v>8</v>
      </c>
      <c r="L22" s="2">
        <v>71</v>
      </c>
      <c r="M22" s="2">
        <v>22</v>
      </c>
      <c r="N22" s="20">
        <f t="shared" si="0"/>
        <v>75.878571428571419</v>
      </c>
      <c r="O22" s="23" t="s">
        <v>149</v>
      </c>
    </row>
    <row r="23" spans="1:15" x14ac:dyDescent="0.25">
      <c r="A23" s="2">
        <v>6</v>
      </c>
      <c r="B23" s="2">
        <v>13513033</v>
      </c>
      <c r="C23" s="2" t="s">
        <v>5</v>
      </c>
      <c r="D23" s="11">
        <v>0</v>
      </c>
      <c r="E23" s="22"/>
      <c r="F23" s="14"/>
      <c r="G23" s="13"/>
      <c r="H23" s="13"/>
      <c r="I23" s="14"/>
      <c r="J23" s="14"/>
      <c r="K23" s="14"/>
      <c r="L23" s="21"/>
      <c r="M23" s="2">
        <v>9</v>
      </c>
      <c r="N23" s="20">
        <f t="shared" si="0"/>
        <v>1.6071428571428574</v>
      </c>
      <c r="O23" s="23" t="s">
        <v>155</v>
      </c>
    </row>
    <row r="24" spans="1:15" x14ac:dyDescent="0.25">
      <c r="A24" s="2">
        <v>7</v>
      </c>
      <c r="B24" s="2">
        <v>13513059</v>
      </c>
      <c r="C24" s="2" t="s">
        <v>118</v>
      </c>
      <c r="D24" s="11">
        <v>37</v>
      </c>
      <c r="E24" s="11">
        <v>30</v>
      </c>
      <c r="F24" s="12">
        <v>61</v>
      </c>
      <c r="G24" s="13"/>
      <c r="H24" s="13"/>
      <c r="I24" s="12">
        <v>108</v>
      </c>
      <c r="J24" s="14"/>
      <c r="K24" s="14"/>
      <c r="L24" s="21"/>
      <c r="M24" s="2">
        <v>14</v>
      </c>
      <c r="N24" s="20">
        <f t="shared" si="0"/>
        <v>36.450000000000003</v>
      </c>
      <c r="O24" s="23" t="s">
        <v>155</v>
      </c>
    </row>
    <row r="25" spans="1:15" x14ac:dyDescent="0.25">
      <c r="A25" s="2">
        <v>8</v>
      </c>
      <c r="B25" s="2">
        <v>13513065</v>
      </c>
      <c r="C25" s="2" t="s">
        <v>119</v>
      </c>
      <c r="D25" s="11">
        <v>49</v>
      </c>
      <c r="E25" s="22"/>
      <c r="F25" s="12">
        <v>36</v>
      </c>
      <c r="G25" s="13"/>
      <c r="H25" s="13"/>
      <c r="I25" s="12">
        <v>18</v>
      </c>
      <c r="J25" s="14"/>
      <c r="K25" s="14"/>
      <c r="L25" s="21"/>
      <c r="M25" s="2">
        <v>8</v>
      </c>
      <c r="N25" s="20">
        <f t="shared" si="0"/>
        <v>19.728571428571428</v>
      </c>
      <c r="O25" s="23" t="s">
        <v>155</v>
      </c>
    </row>
    <row r="26" spans="1:15" x14ac:dyDescent="0.25">
      <c r="A26" s="2">
        <v>9</v>
      </c>
      <c r="B26" s="2">
        <v>13513085</v>
      </c>
      <c r="C26" s="2" t="s">
        <v>6</v>
      </c>
      <c r="D26" s="11">
        <v>50</v>
      </c>
      <c r="E26" s="11">
        <v>10</v>
      </c>
      <c r="F26" s="12">
        <v>57</v>
      </c>
      <c r="G26" s="15">
        <v>65</v>
      </c>
      <c r="H26" s="13"/>
      <c r="I26" s="12">
        <v>100</v>
      </c>
      <c r="J26" s="14"/>
      <c r="K26" s="12">
        <v>9</v>
      </c>
      <c r="L26" s="2">
        <v>65</v>
      </c>
      <c r="M26" s="2">
        <v>14</v>
      </c>
      <c r="N26" s="20">
        <f t="shared" si="0"/>
        <v>41.256250000000001</v>
      </c>
      <c r="O26" s="23" t="s">
        <v>154</v>
      </c>
    </row>
    <row r="27" spans="1:15" x14ac:dyDescent="0.25">
      <c r="A27" s="2">
        <v>10</v>
      </c>
      <c r="B27" s="2">
        <v>13513091</v>
      </c>
      <c r="C27" s="2" t="s">
        <v>122</v>
      </c>
      <c r="D27" s="11">
        <v>45</v>
      </c>
      <c r="E27" s="11">
        <v>35</v>
      </c>
      <c r="F27" s="12">
        <v>65</v>
      </c>
      <c r="G27" s="15">
        <v>75</v>
      </c>
      <c r="H27" s="15">
        <v>20</v>
      </c>
      <c r="I27" s="12">
        <v>92</v>
      </c>
      <c r="J27" s="12">
        <v>6</v>
      </c>
      <c r="K27" s="12">
        <v>8</v>
      </c>
      <c r="L27" s="2">
        <v>65</v>
      </c>
      <c r="M27" s="2">
        <v>22</v>
      </c>
      <c r="N27" s="20">
        <f t="shared" si="0"/>
        <v>52.128571428571433</v>
      </c>
      <c r="O27" s="23" t="s">
        <v>152</v>
      </c>
    </row>
    <row r="28" spans="1:15" x14ac:dyDescent="0.25">
      <c r="A28" s="2">
        <v>11</v>
      </c>
      <c r="B28" s="2">
        <v>13513095</v>
      </c>
      <c r="C28" s="2" t="s">
        <v>123</v>
      </c>
      <c r="D28" s="11">
        <v>77</v>
      </c>
      <c r="E28" s="11">
        <v>41</v>
      </c>
      <c r="F28" s="12">
        <v>67</v>
      </c>
      <c r="G28" s="15">
        <v>70</v>
      </c>
      <c r="H28" s="15">
        <v>40</v>
      </c>
      <c r="I28" s="12">
        <v>110</v>
      </c>
      <c r="J28" s="12">
        <v>6</v>
      </c>
      <c r="K28" s="14"/>
      <c r="L28" s="2">
        <v>71</v>
      </c>
      <c r="M28" s="2">
        <v>22</v>
      </c>
      <c r="N28" s="20">
        <f t="shared" si="0"/>
        <v>65.228571428571428</v>
      </c>
      <c r="O28" s="23" t="s">
        <v>151</v>
      </c>
    </row>
    <row r="29" spans="1:15" x14ac:dyDescent="0.25">
      <c r="A29" s="2">
        <v>12</v>
      </c>
      <c r="B29" s="2">
        <v>13514001</v>
      </c>
      <c r="C29" s="2" t="s">
        <v>7</v>
      </c>
      <c r="D29" s="11">
        <v>75</v>
      </c>
      <c r="E29" s="11">
        <v>62</v>
      </c>
      <c r="F29" s="12">
        <v>67</v>
      </c>
      <c r="G29" s="15">
        <v>100</v>
      </c>
      <c r="H29" s="15">
        <v>100</v>
      </c>
      <c r="I29" s="12">
        <v>117</v>
      </c>
      <c r="J29" s="12">
        <v>6</v>
      </c>
      <c r="K29" s="12">
        <v>9</v>
      </c>
      <c r="L29" s="2">
        <v>71</v>
      </c>
      <c r="M29" s="2">
        <v>28</v>
      </c>
      <c r="N29" s="20">
        <f t="shared" si="0"/>
        <v>78.606249999999989</v>
      </c>
      <c r="O29" s="23" t="s">
        <v>149</v>
      </c>
    </row>
    <row r="30" spans="1:15" x14ac:dyDescent="0.25">
      <c r="A30" s="2">
        <v>13</v>
      </c>
      <c r="B30" s="2">
        <v>13514003</v>
      </c>
      <c r="C30" s="2" t="s">
        <v>8</v>
      </c>
      <c r="D30" s="11">
        <v>98</v>
      </c>
      <c r="E30" s="11">
        <v>50</v>
      </c>
      <c r="F30" s="12">
        <v>91</v>
      </c>
      <c r="G30" s="15">
        <v>100</v>
      </c>
      <c r="H30" s="15">
        <v>60</v>
      </c>
      <c r="I30" s="12">
        <v>106</v>
      </c>
      <c r="J30" s="12">
        <v>5</v>
      </c>
      <c r="K30" s="12">
        <v>15</v>
      </c>
      <c r="L30" s="2">
        <v>76</v>
      </c>
      <c r="M30" s="2">
        <v>27</v>
      </c>
      <c r="N30" s="20">
        <f t="shared" si="0"/>
        <v>80.598511904761892</v>
      </c>
      <c r="O30" s="23" t="s">
        <v>149</v>
      </c>
    </row>
    <row r="31" spans="1:15" x14ac:dyDescent="0.25">
      <c r="A31" s="2">
        <v>14</v>
      </c>
      <c r="B31" s="2">
        <v>13514005</v>
      </c>
      <c r="C31" s="2" t="s">
        <v>9</v>
      </c>
      <c r="D31" s="11">
        <v>76</v>
      </c>
      <c r="E31" s="11">
        <v>34</v>
      </c>
      <c r="F31" s="12">
        <v>83</v>
      </c>
      <c r="G31" s="15">
        <v>97</v>
      </c>
      <c r="H31" s="15">
        <v>100</v>
      </c>
      <c r="I31" s="12">
        <v>112</v>
      </c>
      <c r="J31" s="12">
        <v>5</v>
      </c>
      <c r="K31" s="12">
        <v>14</v>
      </c>
      <c r="L31" s="2">
        <v>71</v>
      </c>
      <c r="M31" s="2">
        <v>27</v>
      </c>
      <c r="N31" s="20">
        <f t="shared" si="0"/>
        <v>70.842261904761912</v>
      </c>
      <c r="O31" s="23" t="s">
        <v>150</v>
      </c>
    </row>
    <row r="32" spans="1:15" x14ac:dyDescent="0.25">
      <c r="A32" s="2">
        <v>15</v>
      </c>
      <c r="B32" s="2">
        <v>13514007</v>
      </c>
      <c r="C32" s="2" t="s">
        <v>10</v>
      </c>
      <c r="D32" s="11">
        <v>86</v>
      </c>
      <c r="E32" s="11">
        <v>87</v>
      </c>
      <c r="F32" s="12">
        <v>80</v>
      </c>
      <c r="G32" s="15">
        <v>79</v>
      </c>
      <c r="H32" s="15">
        <v>90</v>
      </c>
      <c r="I32" s="12">
        <v>104</v>
      </c>
      <c r="J32" s="12">
        <v>6</v>
      </c>
      <c r="K32" s="12">
        <v>15</v>
      </c>
      <c r="L32" s="2">
        <v>65</v>
      </c>
      <c r="M32" s="2">
        <v>28</v>
      </c>
      <c r="N32" s="20">
        <f t="shared" si="0"/>
        <v>87.84375</v>
      </c>
      <c r="O32" s="23" t="s">
        <v>153</v>
      </c>
    </row>
    <row r="33" spans="1:15" x14ac:dyDescent="0.25">
      <c r="A33" s="2">
        <v>16</v>
      </c>
      <c r="B33" s="2">
        <v>13514009</v>
      </c>
      <c r="C33" s="2" t="s">
        <v>11</v>
      </c>
      <c r="D33" s="11">
        <v>52</v>
      </c>
      <c r="E33" s="11">
        <v>85</v>
      </c>
      <c r="F33" s="12">
        <v>8</v>
      </c>
      <c r="G33" s="15">
        <v>90</v>
      </c>
      <c r="H33" s="15">
        <v>80</v>
      </c>
      <c r="I33" s="12">
        <v>104</v>
      </c>
      <c r="J33" s="12">
        <v>6</v>
      </c>
      <c r="K33" s="12">
        <v>15</v>
      </c>
      <c r="L33" s="2">
        <v>65</v>
      </c>
      <c r="M33" s="2">
        <v>27</v>
      </c>
      <c r="N33" s="20">
        <f t="shared" si="0"/>
        <v>73.315178571428575</v>
      </c>
      <c r="O33" s="23" t="s">
        <v>150</v>
      </c>
    </row>
    <row r="34" spans="1:15" x14ac:dyDescent="0.25">
      <c r="A34" s="2">
        <v>17</v>
      </c>
      <c r="B34" s="2">
        <v>13514011</v>
      </c>
      <c r="C34" s="2" t="s">
        <v>12</v>
      </c>
      <c r="D34" s="11">
        <v>98</v>
      </c>
      <c r="E34" s="11">
        <v>54</v>
      </c>
      <c r="F34" s="12">
        <v>99</v>
      </c>
      <c r="G34" s="15">
        <v>99</v>
      </c>
      <c r="H34" s="15">
        <v>80</v>
      </c>
      <c r="I34" s="12">
        <v>112</v>
      </c>
      <c r="J34" s="12">
        <v>6</v>
      </c>
      <c r="K34" s="12">
        <v>16</v>
      </c>
      <c r="L34" s="2">
        <v>60</v>
      </c>
      <c r="M34" s="2">
        <v>28</v>
      </c>
      <c r="N34" s="20">
        <f t="shared" si="0"/>
        <v>83.699999999999989</v>
      </c>
      <c r="O34" s="23" t="s">
        <v>153</v>
      </c>
    </row>
    <row r="35" spans="1:15" x14ac:dyDescent="0.25">
      <c r="A35" s="2">
        <v>18</v>
      </c>
      <c r="B35" s="2">
        <v>13514013</v>
      </c>
      <c r="C35" s="2" t="s">
        <v>13</v>
      </c>
      <c r="D35" s="11">
        <v>54</v>
      </c>
      <c r="E35" s="11">
        <v>30</v>
      </c>
      <c r="F35" s="12">
        <v>78</v>
      </c>
      <c r="G35" s="15">
        <v>85</v>
      </c>
      <c r="H35" s="15">
        <v>70</v>
      </c>
      <c r="I35" s="12">
        <v>113</v>
      </c>
      <c r="J35" s="12">
        <v>4</v>
      </c>
      <c r="K35" s="12">
        <v>7</v>
      </c>
      <c r="L35" s="2">
        <v>71</v>
      </c>
      <c r="M35" s="2">
        <v>26</v>
      </c>
      <c r="N35" s="20">
        <f t="shared" si="0"/>
        <v>59.103273809523799</v>
      </c>
      <c r="O35" s="23" t="s">
        <v>152</v>
      </c>
    </row>
    <row r="36" spans="1:15" x14ac:dyDescent="0.25">
      <c r="A36" s="2">
        <v>19</v>
      </c>
      <c r="B36" s="2">
        <v>13514015</v>
      </c>
      <c r="C36" s="2" t="s">
        <v>14</v>
      </c>
      <c r="D36" s="11">
        <v>64</v>
      </c>
      <c r="E36" s="11">
        <v>30</v>
      </c>
      <c r="F36" s="12">
        <v>53</v>
      </c>
      <c r="G36" s="15">
        <v>71</v>
      </c>
      <c r="H36" s="15">
        <v>50</v>
      </c>
      <c r="I36" s="12">
        <v>111</v>
      </c>
      <c r="J36" s="12">
        <v>6</v>
      </c>
      <c r="K36" s="12">
        <v>8</v>
      </c>
      <c r="L36" s="2">
        <v>65</v>
      </c>
      <c r="M36" s="2">
        <v>23</v>
      </c>
      <c r="N36" s="20">
        <f t="shared" si="0"/>
        <v>59.107142857142854</v>
      </c>
      <c r="O36" s="23" t="s">
        <v>152</v>
      </c>
    </row>
    <row r="37" spans="1:15" x14ac:dyDescent="0.25">
      <c r="A37" s="2">
        <v>20</v>
      </c>
      <c r="B37" s="2">
        <v>13514017</v>
      </c>
      <c r="C37" s="2" t="s">
        <v>15</v>
      </c>
      <c r="D37" s="11">
        <v>57</v>
      </c>
      <c r="E37" s="11">
        <v>41</v>
      </c>
      <c r="F37" s="12">
        <v>50</v>
      </c>
      <c r="G37" s="13"/>
      <c r="H37" s="13"/>
      <c r="I37" s="12">
        <v>112</v>
      </c>
      <c r="J37" s="14"/>
      <c r="K37" s="14"/>
      <c r="L37" s="21"/>
      <c r="M37" s="2">
        <v>16</v>
      </c>
      <c r="N37" s="20">
        <f t="shared" si="0"/>
        <v>45.957142857142856</v>
      </c>
      <c r="O37" s="23" t="s">
        <v>154</v>
      </c>
    </row>
    <row r="38" spans="1:15" x14ac:dyDescent="0.25">
      <c r="A38" s="2">
        <v>21</v>
      </c>
      <c r="B38" s="2">
        <v>13514019</v>
      </c>
      <c r="C38" s="2" t="s">
        <v>16</v>
      </c>
      <c r="D38" s="11">
        <v>59</v>
      </c>
      <c r="E38" s="11">
        <v>75</v>
      </c>
      <c r="F38" s="12">
        <v>73</v>
      </c>
      <c r="G38" s="15">
        <v>95</v>
      </c>
      <c r="H38" s="15">
        <v>80</v>
      </c>
      <c r="I38" s="12">
        <v>107</v>
      </c>
      <c r="J38" s="12">
        <v>5</v>
      </c>
      <c r="K38" s="12">
        <v>12</v>
      </c>
      <c r="L38" s="2">
        <v>71</v>
      </c>
      <c r="M38" s="2">
        <v>26</v>
      </c>
      <c r="N38" s="20">
        <f t="shared" si="0"/>
        <v>75.451190476190476</v>
      </c>
      <c r="O38" s="23" t="s">
        <v>149</v>
      </c>
    </row>
    <row r="39" spans="1:15" x14ac:dyDescent="0.25">
      <c r="A39" s="2">
        <v>22</v>
      </c>
      <c r="B39" s="2">
        <v>13514021</v>
      </c>
      <c r="C39" s="2" t="s">
        <v>17</v>
      </c>
      <c r="D39" s="11">
        <v>98</v>
      </c>
      <c r="E39" s="11">
        <v>85</v>
      </c>
      <c r="F39" s="12">
        <v>91</v>
      </c>
      <c r="G39" s="15">
        <v>97</v>
      </c>
      <c r="H39" s="15">
        <v>90</v>
      </c>
      <c r="I39" s="12">
        <v>108</v>
      </c>
      <c r="J39" s="12">
        <v>6</v>
      </c>
      <c r="K39" s="12">
        <v>15</v>
      </c>
      <c r="L39" s="2">
        <v>71</v>
      </c>
      <c r="M39" s="2">
        <v>28</v>
      </c>
      <c r="N39" s="20">
        <f t="shared" si="0"/>
        <v>92.993749999999991</v>
      </c>
      <c r="O39" s="23" t="s">
        <v>153</v>
      </c>
    </row>
    <row r="40" spans="1:15" x14ac:dyDescent="0.25">
      <c r="A40" s="2">
        <v>23</v>
      </c>
      <c r="B40" s="2">
        <v>13514023</v>
      </c>
      <c r="C40" s="2" t="s">
        <v>18</v>
      </c>
      <c r="D40" s="11">
        <v>48</v>
      </c>
      <c r="E40" s="11">
        <v>72</v>
      </c>
      <c r="F40" s="12">
        <v>41</v>
      </c>
      <c r="G40" s="15">
        <v>75</v>
      </c>
      <c r="H40" s="15">
        <v>80</v>
      </c>
      <c r="I40" s="12">
        <v>102</v>
      </c>
      <c r="J40" s="12">
        <v>6</v>
      </c>
      <c r="K40" s="12">
        <v>12</v>
      </c>
      <c r="L40" s="2">
        <v>71</v>
      </c>
      <c r="M40" s="2">
        <v>27</v>
      </c>
      <c r="N40" s="20">
        <f t="shared" si="0"/>
        <v>68.746428571428567</v>
      </c>
      <c r="O40" s="23" t="s">
        <v>151</v>
      </c>
    </row>
    <row r="41" spans="1:15" x14ac:dyDescent="0.25">
      <c r="A41" s="2">
        <v>24</v>
      </c>
      <c r="B41" s="2">
        <v>13514025</v>
      </c>
      <c r="C41" s="2" t="s">
        <v>19</v>
      </c>
      <c r="D41" s="11">
        <v>85</v>
      </c>
      <c r="E41" s="11">
        <v>37</v>
      </c>
      <c r="F41" s="12">
        <v>78</v>
      </c>
      <c r="G41" s="15">
        <v>98</v>
      </c>
      <c r="H41" s="15">
        <v>70</v>
      </c>
      <c r="I41" s="12">
        <v>118</v>
      </c>
      <c r="J41" s="12">
        <v>6</v>
      </c>
      <c r="K41" s="12">
        <v>16</v>
      </c>
      <c r="L41" s="2">
        <v>71</v>
      </c>
      <c r="M41" s="2">
        <v>27</v>
      </c>
      <c r="N41" s="20">
        <f t="shared" si="0"/>
        <v>74.071428571428569</v>
      </c>
      <c r="O41" s="23" t="s">
        <v>150</v>
      </c>
    </row>
    <row r="42" spans="1:15" x14ac:dyDescent="0.25">
      <c r="A42" s="2">
        <v>25</v>
      </c>
      <c r="B42" s="2">
        <v>13514027</v>
      </c>
      <c r="C42" s="2" t="s">
        <v>20</v>
      </c>
      <c r="D42" s="11">
        <v>71</v>
      </c>
      <c r="E42" s="11">
        <v>60</v>
      </c>
      <c r="F42" s="12">
        <v>57</v>
      </c>
      <c r="G42" s="15">
        <v>86</v>
      </c>
      <c r="H42" s="15">
        <v>80</v>
      </c>
      <c r="I42" s="12">
        <v>113</v>
      </c>
      <c r="J42" s="12">
        <v>6</v>
      </c>
      <c r="K42" s="12">
        <v>14</v>
      </c>
      <c r="L42" s="2">
        <v>65</v>
      </c>
      <c r="M42" s="2">
        <v>28</v>
      </c>
      <c r="N42" s="20">
        <f t="shared" si="0"/>
        <v>74.6875</v>
      </c>
      <c r="O42" s="23" t="s">
        <v>150</v>
      </c>
    </row>
    <row r="43" spans="1:15" x14ac:dyDescent="0.25">
      <c r="A43" s="2">
        <v>26</v>
      </c>
      <c r="B43" s="2">
        <v>13514029</v>
      </c>
      <c r="C43" s="2" t="s">
        <v>21</v>
      </c>
      <c r="D43" s="11">
        <v>70</v>
      </c>
      <c r="E43" s="11">
        <v>65</v>
      </c>
      <c r="F43" s="12">
        <v>21</v>
      </c>
      <c r="G43" s="15">
        <v>96</v>
      </c>
      <c r="H43" s="15">
        <v>70</v>
      </c>
      <c r="I43" s="12">
        <v>113</v>
      </c>
      <c r="J43" s="12">
        <v>6</v>
      </c>
      <c r="K43" s="14"/>
      <c r="L43" s="2">
        <v>71</v>
      </c>
      <c r="M43" s="2">
        <v>25</v>
      </c>
      <c r="N43" s="20">
        <f t="shared" si="0"/>
        <v>71.664285714285711</v>
      </c>
      <c r="O43" s="23" t="s">
        <v>150</v>
      </c>
    </row>
    <row r="44" spans="1:15" x14ac:dyDescent="0.25">
      <c r="A44" s="2">
        <v>27</v>
      </c>
      <c r="B44" s="2">
        <v>13514031</v>
      </c>
      <c r="C44" s="2" t="s">
        <v>22</v>
      </c>
      <c r="D44" s="11">
        <v>97</v>
      </c>
      <c r="E44" s="11">
        <v>81</v>
      </c>
      <c r="F44" s="12">
        <v>29</v>
      </c>
      <c r="G44" s="15">
        <v>95</v>
      </c>
      <c r="H44" s="15">
        <v>100</v>
      </c>
      <c r="I44" s="12">
        <v>113</v>
      </c>
      <c r="J44" s="12">
        <v>6</v>
      </c>
      <c r="K44" s="12">
        <v>16</v>
      </c>
      <c r="L44" s="2">
        <v>71</v>
      </c>
      <c r="M44" s="2">
        <v>25</v>
      </c>
      <c r="N44" s="20">
        <f t="shared" si="0"/>
        <v>88.914285714285697</v>
      </c>
      <c r="O44" s="23" t="s">
        <v>153</v>
      </c>
    </row>
    <row r="45" spans="1:15" x14ac:dyDescent="0.25">
      <c r="A45" s="2">
        <v>28</v>
      </c>
      <c r="B45" s="2">
        <v>13514033</v>
      </c>
      <c r="C45" s="2" t="s">
        <v>23</v>
      </c>
      <c r="D45" s="11">
        <v>100</v>
      </c>
      <c r="E45" s="11">
        <v>84</v>
      </c>
      <c r="F45" s="12">
        <v>72</v>
      </c>
      <c r="G45" s="15">
        <v>99</v>
      </c>
      <c r="H45" s="15">
        <v>100</v>
      </c>
      <c r="I45" s="12">
        <v>104</v>
      </c>
      <c r="J45" s="12">
        <v>6</v>
      </c>
      <c r="K45" s="12">
        <v>15</v>
      </c>
      <c r="L45" s="2">
        <v>71</v>
      </c>
      <c r="M45" s="2">
        <v>27</v>
      </c>
      <c r="N45" s="20">
        <f t="shared" si="0"/>
        <v>92.365178571428572</v>
      </c>
      <c r="O45" s="23" t="s">
        <v>153</v>
      </c>
    </row>
    <row r="46" spans="1:15" x14ac:dyDescent="0.25">
      <c r="A46" s="2">
        <v>29</v>
      </c>
      <c r="B46" s="2">
        <v>13514035</v>
      </c>
      <c r="C46" s="2" t="s">
        <v>24</v>
      </c>
      <c r="D46" s="11">
        <v>90</v>
      </c>
      <c r="E46" s="11">
        <v>62</v>
      </c>
      <c r="F46" s="12">
        <v>51</v>
      </c>
      <c r="G46" s="15">
        <v>88</v>
      </c>
      <c r="H46" s="15">
        <v>100</v>
      </c>
      <c r="I46" s="12">
        <v>110</v>
      </c>
      <c r="J46" s="12">
        <v>5</v>
      </c>
      <c r="K46" s="12">
        <v>14</v>
      </c>
      <c r="L46" s="2">
        <v>71</v>
      </c>
      <c r="M46" s="2">
        <v>27</v>
      </c>
      <c r="N46" s="20">
        <f t="shared" si="0"/>
        <v>81.192261904761892</v>
      </c>
      <c r="O46" s="23" t="s">
        <v>153</v>
      </c>
    </row>
    <row r="47" spans="1:15" x14ac:dyDescent="0.25">
      <c r="A47" s="2">
        <v>30</v>
      </c>
      <c r="B47" s="2">
        <v>13514037</v>
      </c>
      <c r="C47" s="2" t="s">
        <v>25</v>
      </c>
      <c r="D47" s="11">
        <v>82</v>
      </c>
      <c r="E47" s="11">
        <v>87</v>
      </c>
      <c r="F47" s="12">
        <v>85</v>
      </c>
      <c r="G47" s="15">
        <v>92</v>
      </c>
      <c r="H47" s="15">
        <v>60</v>
      </c>
      <c r="I47" s="12">
        <v>115</v>
      </c>
      <c r="J47" s="12">
        <v>6</v>
      </c>
      <c r="K47" s="12">
        <v>15</v>
      </c>
      <c r="L47" s="2">
        <v>71</v>
      </c>
      <c r="M47" s="2">
        <v>28</v>
      </c>
      <c r="N47" s="20">
        <f t="shared" si="0"/>
        <v>87.443749999999994</v>
      </c>
      <c r="O47" s="23" t="s">
        <v>153</v>
      </c>
    </row>
    <row r="48" spans="1:15" x14ac:dyDescent="0.25">
      <c r="A48" s="2">
        <v>31</v>
      </c>
      <c r="B48" s="2">
        <v>13514039</v>
      </c>
      <c r="C48" s="2" t="s">
        <v>26</v>
      </c>
      <c r="D48" s="11">
        <v>96</v>
      </c>
      <c r="E48" s="11">
        <v>87</v>
      </c>
      <c r="F48" s="12">
        <v>96</v>
      </c>
      <c r="G48" s="15">
        <v>100</v>
      </c>
      <c r="H48" s="15">
        <v>30</v>
      </c>
      <c r="I48" s="12">
        <v>113</v>
      </c>
      <c r="J48" s="12">
        <v>5</v>
      </c>
      <c r="K48" s="12">
        <v>16</v>
      </c>
      <c r="L48" s="2">
        <v>71</v>
      </c>
      <c r="M48" s="2">
        <v>25</v>
      </c>
      <c r="N48" s="20">
        <f t="shared" si="0"/>
        <v>90.09761904761902</v>
      </c>
      <c r="O48" s="23" t="s">
        <v>153</v>
      </c>
    </row>
    <row r="49" spans="1:15" x14ac:dyDescent="0.25">
      <c r="A49" s="2">
        <v>32</v>
      </c>
      <c r="B49" s="2">
        <v>13514041</v>
      </c>
      <c r="C49" s="2" t="s">
        <v>27</v>
      </c>
      <c r="D49" s="11">
        <v>73</v>
      </c>
      <c r="E49" s="11">
        <v>80</v>
      </c>
      <c r="F49" s="12">
        <v>68</v>
      </c>
      <c r="G49" s="15">
        <v>98</v>
      </c>
      <c r="H49" s="15">
        <v>90</v>
      </c>
      <c r="I49" s="12">
        <v>115</v>
      </c>
      <c r="J49" s="12">
        <v>6</v>
      </c>
      <c r="K49" s="12">
        <v>16</v>
      </c>
      <c r="L49" s="2">
        <v>65</v>
      </c>
      <c r="M49" s="2">
        <v>28</v>
      </c>
      <c r="N49" s="20">
        <f t="shared" si="0"/>
        <v>83.449999999999989</v>
      </c>
      <c r="O49" s="23" t="s">
        <v>153</v>
      </c>
    </row>
    <row r="50" spans="1:15" x14ac:dyDescent="0.25">
      <c r="A50" s="2">
        <v>33</v>
      </c>
      <c r="B50" s="2">
        <v>13514043</v>
      </c>
      <c r="C50" s="2" t="s">
        <v>28</v>
      </c>
      <c r="D50" s="11">
        <v>93</v>
      </c>
      <c r="E50" s="11">
        <v>55</v>
      </c>
      <c r="F50" s="12">
        <v>88</v>
      </c>
      <c r="G50" s="15">
        <v>94</v>
      </c>
      <c r="H50" s="15">
        <v>70</v>
      </c>
      <c r="I50" s="12">
        <v>108</v>
      </c>
      <c r="J50" s="12">
        <v>6</v>
      </c>
      <c r="K50" s="12">
        <v>15</v>
      </c>
      <c r="L50" s="2">
        <v>65</v>
      </c>
      <c r="M50" s="2">
        <v>26</v>
      </c>
      <c r="N50" s="20">
        <f t="shared" ref="N50:N81" si="1">0.3*D50+0.3*E50+0.15*(F50+G50+H50)/3+0.1*I50+0.05*(J50/6 * 100 +K50/16 * 100)/2+0.05*L50+0.05*(M50/28 * 100)</f>
        <v>80.536607142857136</v>
      </c>
      <c r="O50" s="23" t="s">
        <v>149</v>
      </c>
    </row>
    <row r="51" spans="1:15" x14ac:dyDescent="0.25">
      <c r="A51" s="2">
        <v>34</v>
      </c>
      <c r="B51" s="2">
        <v>13514045</v>
      </c>
      <c r="C51" s="2" t="s">
        <v>29</v>
      </c>
      <c r="D51" s="11">
        <v>71</v>
      </c>
      <c r="E51" s="11">
        <v>72</v>
      </c>
      <c r="F51" s="12">
        <v>63</v>
      </c>
      <c r="G51" s="15">
        <v>95</v>
      </c>
      <c r="H51" s="15">
        <v>90</v>
      </c>
      <c r="I51" s="12">
        <v>112</v>
      </c>
      <c r="J51" s="12">
        <v>6</v>
      </c>
      <c r="K51" s="12">
        <v>15</v>
      </c>
      <c r="L51" s="2">
        <v>76</v>
      </c>
      <c r="M51" s="2">
        <v>27</v>
      </c>
      <c r="N51" s="20">
        <f t="shared" si="1"/>
        <v>79.965178571428567</v>
      </c>
      <c r="O51" s="23" t="s">
        <v>149</v>
      </c>
    </row>
    <row r="52" spans="1:15" x14ac:dyDescent="0.25">
      <c r="A52" s="2">
        <v>35</v>
      </c>
      <c r="B52" s="2">
        <v>13514047</v>
      </c>
      <c r="C52" s="2" t="s">
        <v>30</v>
      </c>
      <c r="D52" s="11">
        <v>85</v>
      </c>
      <c r="E52" s="11">
        <v>40</v>
      </c>
      <c r="F52" s="12">
        <v>80</v>
      </c>
      <c r="G52" s="15">
        <v>100</v>
      </c>
      <c r="H52" s="15">
        <v>90</v>
      </c>
      <c r="I52" s="12">
        <v>112</v>
      </c>
      <c r="J52" s="12">
        <v>6</v>
      </c>
      <c r="K52" s="12">
        <v>13</v>
      </c>
      <c r="L52" s="2">
        <v>71</v>
      </c>
      <c r="M52" s="2">
        <v>28</v>
      </c>
      <c r="N52" s="20">
        <f t="shared" si="1"/>
        <v>75.28125</v>
      </c>
      <c r="O52" s="23" t="s">
        <v>149</v>
      </c>
    </row>
    <row r="53" spans="1:15" x14ac:dyDescent="0.25">
      <c r="A53" s="2">
        <v>36</v>
      </c>
      <c r="B53" s="2">
        <v>13514049</v>
      </c>
      <c r="C53" s="2" t="s">
        <v>31</v>
      </c>
      <c r="D53" s="11">
        <v>85</v>
      </c>
      <c r="E53" s="11">
        <v>40</v>
      </c>
      <c r="F53" s="12">
        <v>77</v>
      </c>
      <c r="G53" s="15">
        <v>100</v>
      </c>
      <c r="H53" s="13"/>
      <c r="I53" s="12">
        <v>113</v>
      </c>
      <c r="J53" s="12">
        <v>6</v>
      </c>
      <c r="K53" s="12">
        <v>6</v>
      </c>
      <c r="L53" s="2">
        <v>65</v>
      </c>
      <c r="M53" s="2">
        <v>26</v>
      </c>
      <c r="N53" s="20">
        <f t="shared" si="1"/>
        <v>68.980357142857144</v>
      </c>
      <c r="O53" s="23" t="s">
        <v>151</v>
      </c>
    </row>
    <row r="54" spans="1:15" x14ac:dyDescent="0.25">
      <c r="A54" s="2">
        <v>37</v>
      </c>
      <c r="B54" s="2">
        <v>13514051</v>
      </c>
      <c r="C54" s="2" t="s">
        <v>32</v>
      </c>
      <c r="D54" s="11">
        <v>95</v>
      </c>
      <c r="E54" s="11">
        <v>90</v>
      </c>
      <c r="F54" s="12">
        <v>86</v>
      </c>
      <c r="G54" s="15">
        <v>91</v>
      </c>
      <c r="H54" s="15">
        <v>90</v>
      </c>
      <c r="I54" s="12">
        <v>92</v>
      </c>
      <c r="J54" s="12">
        <v>6</v>
      </c>
      <c r="K54" s="12">
        <v>16</v>
      </c>
      <c r="L54" s="2">
        <v>71</v>
      </c>
      <c r="M54" s="2">
        <v>27</v>
      </c>
      <c r="N54" s="20">
        <f t="shared" si="1"/>
        <v>91.421428571428564</v>
      </c>
      <c r="O54" s="23" t="s">
        <v>153</v>
      </c>
    </row>
    <row r="55" spans="1:15" x14ac:dyDescent="0.25">
      <c r="A55" s="2">
        <v>38</v>
      </c>
      <c r="B55" s="2">
        <v>13514053</v>
      </c>
      <c r="C55" s="2" t="s">
        <v>33</v>
      </c>
      <c r="D55" s="11">
        <v>50</v>
      </c>
      <c r="E55" s="11">
        <v>75</v>
      </c>
      <c r="F55" s="12">
        <v>82</v>
      </c>
      <c r="G55" s="15">
        <v>94</v>
      </c>
      <c r="H55" s="15">
        <v>60</v>
      </c>
      <c r="I55" s="12">
        <v>104</v>
      </c>
      <c r="J55" s="12">
        <v>4</v>
      </c>
      <c r="K55" s="12">
        <v>8</v>
      </c>
      <c r="L55" s="2">
        <v>65</v>
      </c>
      <c r="M55" s="2">
        <v>24</v>
      </c>
      <c r="N55" s="20">
        <f t="shared" si="1"/>
        <v>70.152380952380952</v>
      </c>
      <c r="O55" s="23" t="s">
        <v>150</v>
      </c>
    </row>
    <row r="56" spans="1:15" x14ac:dyDescent="0.25">
      <c r="A56" s="2">
        <v>39</v>
      </c>
      <c r="B56" s="2">
        <v>13514055</v>
      </c>
      <c r="C56" s="2" t="s">
        <v>34</v>
      </c>
      <c r="D56" s="11">
        <v>83</v>
      </c>
      <c r="E56" s="11">
        <v>64</v>
      </c>
      <c r="F56" s="12">
        <v>88</v>
      </c>
      <c r="G56" s="15">
        <v>94</v>
      </c>
      <c r="H56" s="15">
        <v>70</v>
      </c>
      <c r="I56" s="12">
        <v>113</v>
      </c>
      <c r="J56" s="12">
        <v>3</v>
      </c>
      <c r="K56" s="12">
        <v>14</v>
      </c>
      <c r="L56" s="2">
        <v>71</v>
      </c>
      <c r="M56" s="2">
        <v>26</v>
      </c>
      <c r="N56" s="20">
        <f t="shared" si="1"/>
        <v>79.630357142857136</v>
      </c>
      <c r="O56" s="23" t="s">
        <v>149</v>
      </c>
    </row>
    <row r="57" spans="1:15" x14ac:dyDescent="0.25">
      <c r="A57" s="2">
        <v>40</v>
      </c>
      <c r="B57" s="2">
        <v>13514057</v>
      </c>
      <c r="C57" s="2" t="s">
        <v>35</v>
      </c>
      <c r="D57" s="11">
        <v>78</v>
      </c>
      <c r="E57" s="11">
        <v>30</v>
      </c>
      <c r="F57" s="12">
        <v>22</v>
      </c>
      <c r="G57" s="15">
        <v>91</v>
      </c>
      <c r="H57" s="13"/>
      <c r="I57" s="12">
        <v>105</v>
      </c>
      <c r="J57" s="12">
        <v>4</v>
      </c>
      <c r="K57" s="12">
        <v>15</v>
      </c>
      <c r="L57" s="2">
        <v>71</v>
      </c>
      <c r="M57" s="2">
        <v>24</v>
      </c>
      <c r="N57" s="20">
        <f t="shared" si="1"/>
        <v>60.396130952380943</v>
      </c>
      <c r="O57" s="23" t="s">
        <v>152</v>
      </c>
    </row>
    <row r="58" spans="1:15" x14ac:dyDescent="0.25">
      <c r="A58" s="2">
        <v>41</v>
      </c>
      <c r="B58" s="2">
        <v>13514059</v>
      </c>
      <c r="C58" s="2" t="s">
        <v>36</v>
      </c>
      <c r="D58" s="11">
        <v>41</v>
      </c>
      <c r="E58" s="11">
        <v>35</v>
      </c>
      <c r="F58" s="12">
        <v>75</v>
      </c>
      <c r="G58" s="15">
        <v>21</v>
      </c>
      <c r="H58" s="15">
        <v>50</v>
      </c>
      <c r="I58" s="12">
        <v>112</v>
      </c>
      <c r="J58" s="12">
        <v>5</v>
      </c>
      <c r="K58" s="12">
        <v>11</v>
      </c>
      <c r="L58" s="2">
        <v>76</v>
      </c>
      <c r="M58" s="2">
        <v>24</v>
      </c>
      <c r="N58" s="20">
        <f t="shared" si="1"/>
        <v>53.187797619047615</v>
      </c>
      <c r="O58" s="23" t="s">
        <v>152</v>
      </c>
    </row>
    <row r="59" spans="1:15" x14ac:dyDescent="0.25">
      <c r="A59" s="2">
        <v>42</v>
      </c>
      <c r="B59" s="2">
        <v>13514061</v>
      </c>
      <c r="C59" s="2" t="s">
        <v>37</v>
      </c>
      <c r="D59" s="11">
        <v>93</v>
      </c>
      <c r="E59" s="11">
        <v>100</v>
      </c>
      <c r="F59" s="12">
        <v>65</v>
      </c>
      <c r="G59" s="15">
        <v>100</v>
      </c>
      <c r="H59" s="15">
        <v>100</v>
      </c>
      <c r="I59" s="12">
        <v>112</v>
      </c>
      <c r="J59" s="14"/>
      <c r="K59" s="12">
        <v>15</v>
      </c>
      <c r="L59" s="2">
        <v>71</v>
      </c>
      <c r="M59" s="2">
        <v>25</v>
      </c>
      <c r="N59" s="20">
        <f t="shared" si="1"/>
        <v>92.708035714285714</v>
      </c>
      <c r="O59" s="23" t="s">
        <v>153</v>
      </c>
    </row>
    <row r="60" spans="1:15" x14ac:dyDescent="0.25">
      <c r="A60" s="2">
        <v>43</v>
      </c>
      <c r="B60" s="2">
        <v>13514063</v>
      </c>
      <c r="C60" s="2" t="s">
        <v>38</v>
      </c>
      <c r="D60" s="11">
        <v>83</v>
      </c>
      <c r="E60" s="11">
        <v>48</v>
      </c>
      <c r="F60" s="12">
        <v>70</v>
      </c>
      <c r="G60" s="15">
        <v>97</v>
      </c>
      <c r="H60" s="15">
        <v>90</v>
      </c>
      <c r="I60" s="12">
        <v>110</v>
      </c>
      <c r="J60" s="12">
        <v>6</v>
      </c>
      <c r="K60" s="12">
        <v>16</v>
      </c>
      <c r="L60" s="2">
        <v>71</v>
      </c>
      <c r="M60" s="2">
        <v>26</v>
      </c>
      <c r="N60" s="20">
        <f t="shared" si="1"/>
        <v>76.342857142857142</v>
      </c>
      <c r="O60" s="23" t="s">
        <v>149</v>
      </c>
    </row>
    <row r="61" spans="1:15" x14ac:dyDescent="0.25">
      <c r="A61" s="2">
        <v>44</v>
      </c>
      <c r="B61" s="2">
        <v>13514065</v>
      </c>
      <c r="C61" s="2" t="s">
        <v>39</v>
      </c>
      <c r="D61" s="11">
        <v>90</v>
      </c>
      <c r="E61" s="11">
        <v>90</v>
      </c>
      <c r="F61" s="12">
        <v>78</v>
      </c>
      <c r="G61" s="15">
        <v>100</v>
      </c>
      <c r="H61" s="15">
        <v>100</v>
      </c>
      <c r="I61" s="12">
        <v>112</v>
      </c>
      <c r="J61" s="12">
        <v>5</v>
      </c>
      <c r="K61" s="12">
        <v>16</v>
      </c>
      <c r="L61" s="2">
        <v>76</v>
      </c>
      <c r="M61" s="2">
        <v>27</v>
      </c>
      <c r="N61" s="20">
        <f t="shared" si="1"/>
        <v>92.304761904761904</v>
      </c>
      <c r="O61" s="23" t="s">
        <v>153</v>
      </c>
    </row>
    <row r="62" spans="1:15" x14ac:dyDescent="0.25">
      <c r="A62" s="2">
        <v>45</v>
      </c>
      <c r="B62" s="2">
        <v>13514067</v>
      </c>
      <c r="C62" s="2" t="s">
        <v>40</v>
      </c>
      <c r="D62" s="11">
        <v>49</v>
      </c>
      <c r="E62" s="11">
        <v>25</v>
      </c>
      <c r="F62" s="12">
        <v>38</v>
      </c>
      <c r="G62" s="15">
        <v>59</v>
      </c>
      <c r="H62" s="15">
        <v>10</v>
      </c>
      <c r="I62" s="12">
        <v>100</v>
      </c>
      <c r="J62" s="12">
        <v>6</v>
      </c>
      <c r="K62" s="14"/>
      <c r="L62" s="2">
        <v>76</v>
      </c>
      <c r="M62" s="2">
        <v>21</v>
      </c>
      <c r="N62" s="20">
        <f t="shared" si="1"/>
        <v>47.599999999999994</v>
      </c>
      <c r="O62" s="23" t="s">
        <v>154</v>
      </c>
    </row>
    <row r="63" spans="1:15" x14ac:dyDescent="0.25">
      <c r="A63" s="2">
        <v>46</v>
      </c>
      <c r="B63" s="2">
        <v>13514069</v>
      </c>
      <c r="C63" s="2" t="s">
        <v>41</v>
      </c>
      <c r="D63" s="11">
        <v>63</v>
      </c>
      <c r="E63" s="11">
        <v>45</v>
      </c>
      <c r="F63" s="12">
        <v>36</v>
      </c>
      <c r="G63" s="15">
        <v>100</v>
      </c>
      <c r="H63" s="15">
        <v>30</v>
      </c>
      <c r="I63" s="12">
        <v>108</v>
      </c>
      <c r="J63" s="12">
        <v>6</v>
      </c>
      <c r="K63" s="12">
        <v>16</v>
      </c>
      <c r="L63" s="2">
        <v>71</v>
      </c>
      <c r="M63" s="2">
        <v>27</v>
      </c>
      <c r="N63" s="20">
        <f t="shared" si="1"/>
        <v>64.871428571428567</v>
      </c>
      <c r="O63" s="23" t="s">
        <v>151</v>
      </c>
    </row>
    <row r="64" spans="1:15" x14ac:dyDescent="0.25">
      <c r="A64" s="2">
        <v>47</v>
      </c>
      <c r="B64" s="2">
        <v>13514071</v>
      </c>
      <c r="C64" s="2" t="s">
        <v>42</v>
      </c>
      <c r="D64" s="11">
        <v>77</v>
      </c>
      <c r="E64" s="11">
        <v>51</v>
      </c>
      <c r="F64" s="12">
        <v>57</v>
      </c>
      <c r="G64" s="15">
        <v>97</v>
      </c>
      <c r="H64" s="15">
        <v>90</v>
      </c>
      <c r="I64" s="12">
        <v>108</v>
      </c>
      <c r="J64" s="14"/>
      <c r="K64" s="12">
        <v>16</v>
      </c>
      <c r="L64" s="2">
        <v>71</v>
      </c>
      <c r="M64" s="2">
        <v>25</v>
      </c>
      <c r="N64" s="20">
        <f t="shared" si="1"/>
        <v>71.914285714285711</v>
      </c>
      <c r="O64" s="23" t="s">
        <v>150</v>
      </c>
    </row>
    <row r="65" spans="1:15" x14ac:dyDescent="0.25">
      <c r="A65" s="2">
        <v>48</v>
      </c>
      <c r="B65" s="2">
        <v>13514073</v>
      </c>
      <c r="C65" s="2" t="s">
        <v>43</v>
      </c>
      <c r="D65" s="11">
        <v>80</v>
      </c>
      <c r="E65" s="11">
        <v>30</v>
      </c>
      <c r="F65" s="12">
        <v>77</v>
      </c>
      <c r="G65" s="15">
        <v>85</v>
      </c>
      <c r="H65" s="15">
        <v>20</v>
      </c>
      <c r="I65" s="12">
        <v>112</v>
      </c>
      <c r="J65" s="12">
        <v>6</v>
      </c>
      <c r="K65" s="14"/>
      <c r="L65" s="2">
        <v>60</v>
      </c>
      <c r="M65" s="2">
        <v>17</v>
      </c>
      <c r="N65" s="20">
        <f t="shared" si="1"/>
        <v>61.835714285714289</v>
      </c>
      <c r="O65" s="23" t="s">
        <v>152</v>
      </c>
    </row>
    <row r="66" spans="1:15" x14ac:dyDescent="0.25">
      <c r="A66" s="2">
        <v>49</v>
      </c>
      <c r="B66" s="2">
        <v>13514075</v>
      </c>
      <c r="C66" s="2" t="s">
        <v>44</v>
      </c>
      <c r="D66" s="11">
        <v>90</v>
      </c>
      <c r="E66" s="11">
        <v>83</v>
      </c>
      <c r="F66" s="12">
        <v>72</v>
      </c>
      <c r="G66" s="15">
        <v>83</v>
      </c>
      <c r="H66" s="15">
        <v>60</v>
      </c>
      <c r="I66" s="12">
        <v>104</v>
      </c>
      <c r="J66" s="12">
        <v>6</v>
      </c>
      <c r="K66" s="12">
        <v>9</v>
      </c>
      <c r="L66" s="2">
        <v>71</v>
      </c>
      <c r="M66" s="2">
        <v>28</v>
      </c>
      <c r="N66" s="20">
        <f t="shared" si="1"/>
        <v>85.506249999999994</v>
      </c>
      <c r="O66" s="23" t="s">
        <v>153</v>
      </c>
    </row>
    <row r="67" spans="1:15" x14ac:dyDescent="0.25">
      <c r="A67" s="2">
        <v>50</v>
      </c>
      <c r="B67" s="2">
        <v>13514077</v>
      </c>
      <c r="C67" s="2" t="s">
        <v>45</v>
      </c>
      <c r="D67" s="11">
        <v>87</v>
      </c>
      <c r="E67" s="11">
        <v>72</v>
      </c>
      <c r="F67" s="12">
        <v>85</v>
      </c>
      <c r="G67" s="15">
        <v>99</v>
      </c>
      <c r="H67" s="15">
        <v>90</v>
      </c>
      <c r="I67" s="12">
        <v>111</v>
      </c>
      <c r="J67" s="12">
        <v>6</v>
      </c>
      <c r="K67" s="12">
        <v>12</v>
      </c>
      <c r="L67" s="2">
        <v>76</v>
      </c>
      <c r="M67" s="2">
        <v>27</v>
      </c>
      <c r="N67" s="20">
        <f t="shared" si="1"/>
        <v>85.496428571428567</v>
      </c>
      <c r="O67" s="23" t="s">
        <v>153</v>
      </c>
    </row>
    <row r="68" spans="1:15" x14ac:dyDescent="0.25">
      <c r="A68" s="2">
        <v>51</v>
      </c>
      <c r="B68" s="2">
        <v>13514079</v>
      </c>
      <c r="C68" s="2" t="s">
        <v>46</v>
      </c>
      <c r="D68" s="11">
        <v>94</v>
      </c>
      <c r="E68" s="11">
        <v>87</v>
      </c>
      <c r="F68" s="12">
        <v>77</v>
      </c>
      <c r="G68" s="15">
        <v>95</v>
      </c>
      <c r="H68" s="15">
        <v>100</v>
      </c>
      <c r="I68" s="12">
        <v>115</v>
      </c>
      <c r="J68" s="12">
        <v>6</v>
      </c>
      <c r="K68" s="12">
        <v>16</v>
      </c>
      <c r="L68" s="2">
        <v>71</v>
      </c>
      <c r="M68" s="2">
        <v>28</v>
      </c>
      <c r="N68" s="20">
        <f t="shared" si="1"/>
        <v>92.949999999999989</v>
      </c>
      <c r="O68" s="23" t="s">
        <v>153</v>
      </c>
    </row>
    <row r="69" spans="1:15" x14ac:dyDescent="0.25">
      <c r="A69" s="2">
        <v>52</v>
      </c>
      <c r="B69" s="2">
        <v>13514081</v>
      </c>
      <c r="C69" s="2" t="s">
        <v>47</v>
      </c>
      <c r="D69" s="11">
        <v>85</v>
      </c>
      <c r="E69" s="11">
        <v>20</v>
      </c>
      <c r="F69" s="12">
        <v>65</v>
      </c>
      <c r="G69" s="15">
        <v>85</v>
      </c>
      <c r="H69" s="15">
        <v>100</v>
      </c>
      <c r="I69" s="12">
        <v>113</v>
      </c>
      <c r="J69" s="12">
        <v>5</v>
      </c>
      <c r="K69" s="12">
        <v>16</v>
      </c>
      <c r="L69" s="2">
        <v>71</v>
      </c>
      <c r="M69" s="2">
        <v>25</v>
      </c>
      <c r="N69" s="20">
        <f t="shared" si="1"/>
        <v>67.897619047619045</v>
      </c>
      <c r="O69" s="23" t="s">
        <v>151</v>
      </c>
    </row>
    <row r="70" spans="1:15" x14ac:dyDescent="0.25">
      <c r="A70" s="2">
        <v>53</v>
      </c>
      <c r="B70" s="2">
        <v>13514083</v>
      </c>
      <c r="C70" s="2" t="s">
        <v>48</v>
      </c>
      <c r="D70" s="11">
        <v>90</v>
      </c>
      <c r="E70" s="11">
        <v>40</v>
      </c>
      <c r="F70" s="12">
        <v>81</v>
      </c>
      <c r="G70" s="15">
        <v>82</v>
      </c>
      <c r="H70" s="15">
        <v>70</v>
      </c>
      <c r="I70" s="12">
        <v>106</v>
      </c>
      <c r="J70" s="12">
        <v>6</v>
      </c>
      <c r="K70" s="12">
        <v>9</v>
      </c>
      <c r="L70" s="2">
        <v>71</v>
      </c>
      <c r="M70" s="2">
        <v>24</v>
      </c>
      <c r="N70" s="20">
        <f t="shared" si="1"/>
        <v>72.991964285714289</v>
      </c>
      <c r="O70" s="23" t="s">
        <v>150</v>
      </c>
    </row>
    <row r="71" spans="1:15" x14ac:dyDescent="0.25">
      <c r="A71" s="2">
        <v>54</v>
      </c>
      <c r="B71" s="2">
        <v>13514085</v>
      </c>
      <c r="C71" s="2" t="s">
        <v>49</v>
      </c>
      <c r="D71" s="11">
        <v>91</v>
      </c>
      <c r="E71" s="11">
        <v>75</v>
      </c>
      <c r="F71" s="12">
        <v>93</v>
      </c>
      <c r="G71" s="15">
        <v>97</v>
      </c>
      <c r="H71" s="15">
        <v>100</v>
      </c>
      <c r="I71" s="12">
        <v>106</v>
      </c>
      <c r="J71" s="13"/>
      <c r="K71" s="12">
        <v>14</v>
      </c>
      <c r="L71" s="2">
        <v>76</v>
      </c>
      <c r="M71" s="2">
        <v>24</v>
      </c>
      <c r="N71" s="20">
        <f t="shared" si="1"/>
        <v>85.173214285714295</v>
      </c>
      <c r="O71" s="23" t="s">
        <v>153</v>
      </c>
    </row>
    <row r="72" spans="1:15" x14ac:dyDescent="0.25">
      <c r="A72" s="2">
        <v>55</v>
      </c>
      <c r="B72" s="2">
        <v>13514087</v>
      </c>
      <c r="C72" s="2" t="s">
        <v>50</v>
      </c>
      <c r="D72" s="11">
        <v>98</v>
      </c>
      <c r="E72" s="11">
        <v>95</v>
      </c>
      <c r="F72" s="12">
        <v>73</v>
      </c>
      <c r="G72" s="15">
        <v>94</v>
      </c>
      <c r="H72" s="15">
        <v>100</v>
      </c>
      <c r="I72" s="12">
        <v>113</v>
      </c>
      <c r="J72" s="12">
        <v>4</v>
      </c>
      <c r="K72" s="12">
        <v>8</v>
      </c>
      <c r="L72" s="2">
        <v>76</v>
      </c>
      <c r="M72" s="2">
        <v>22</v>
      </c>
      <c r="N72" s="20">
        <f t="shared" si="1"/>
        <v>93.195238095238096</v>
      </c>
      <c r="O72" s="23" t="s">
        <v>153</v>
      </c>
    </row>
    <row r="73" spans="1:15" x14ac:dyDescent="0.25">
      <c r="A73" s="2">
        <v>56</v>
      </c>
      <c r="B73" s="2">
        <v>13514089</v>
      </c>
      <c r="C73" s="2" t="s">
        <v>159</v>
      </c>
      <c r="D73" s="11">
        <v>87</v>
      </c>
      <c r="E73" s="11">
        <v>64</v>
      </c>
      <c r="F73" s="12">
        <v>55</v>
      </c>
      <c r="G73" s="15">
        <v>94</v>
      </c>
      <c r="H73" s="15">
        <v>40</v>
      </c>
      <c r="I73" s="12">
        <v>110</v>
      </c>
      <c r="J73" s="12">
        <v>6</v>
      </c>
      <c r="K73" s="12">
        <v>13</v>
      </c>
      <c r="L73" s="2">
        <v>76</v>
      </c>
      <c r="M73" s="2">
        <v>28</v>
      </c>
      <c r="N73" s="20">
        <f t="shared" si="1"/>
        <v>79.081249999999997</v>
      </c>
      <c r="O73" s="23" t="s">
        <v>149</v>
      </c>
    </row>
    <row r="74" spans="1:15" x14ac:dyDescent="0.25">
      <c r="A74" s="2">
        <v>57</v>
      </c>
      <c r="B74" s="2">
        <v>13514091</v>
      </c>
      <c r="C74" s="2" t="s">
        <v>51</v>
      </c>
      <c r="D74" s="11">
        <v>77</v>
      </c>
      <c r="E74" s="11">
        <v>43</v>
      </c>
      <c r="F74" s="12">
        <v>67</v>
      </c>
      <c r="G74" s="15">
        <v>90</v>
      </c>
      <c r="H74" s="15">
        <v>80</v>
      </c>
      <c r="I74" s="12">
        <v>104</v>
      </c>
      <c r="J74" s="12">
        <v>6</v>
      </c>
      <c r="K74" s="12">
        <v>16</v>
      </c>
      <c r="L74" s="2">
        <v>65</v>
      </c>
      <c r="M74" s="2">
        <v>27</v>
      </c>
      <c r="N74" s="20">
        <f t="shared" si="1"/>
        <v>71.321428571428569</v>
      </c>
      <c r="O74" s="23" t="s">
        <v>150</v>
      </c>
    </row>
    <row r="75" spans="1:15" x14ac:dyDescent="0.25">
      <c r="A75" s="2">
        <v>58</v>
      </c>
      <c r="B75" s="2">
        <v>13514093</v>
      </c>
      <c r="C75" s="2" t="s">
        <v>52</v>
      </c>
      <c r="D75" s="11">
        <v>85</v>
      </c>
      <c r="E75" s="11">
        <v>56</v>
      </c>
      <c r="F75" s="12">
        <v>70</v>
      </c>
      <c r="G75" s="15">
        <v>99</v>
      </c>
      <c r="H75" s="15">
        <v>60</v>
      </c>
      <c r="I75" s="12">
        <v>102</v>
      </c>
      <c r="J75" s="12">
        <v>6</v>
      </c>
      <c r="K75" s="12">
        <v>12</v>
      </c>
      <c r="L75" s="2">
        <v>65</v>
      </c>
      <c r="M75" s="2">
        <v>28</v>
      </c>
      <c r="N75" s="20">
        <f t="shared" si="1"/>
        <v>76.575000000000003</v>
      </c>
      <c r="O75" s="23" t="s">
        <v>149</v>
      </c>
    </row>
    <row r="76" spans="1:15" x14ac:dyDescent="0.25">
      <c r="A76" s="2">
        <v>59</v>
      </c>
      <c r="B76" s="2">
        <v>13514095</v>
      </c>
      <c r="C76" s="2" t="s">
        <v>53</v>
      </c>
      <c r="D76" s="11">
        <v>77</v>
      </c>
      <c r="E76" s="11">
        <v>66</v>
      </c>
      <c r="F76" s="12">
        <v>48</v>
      </c>
      <c r="G76" s="15">
        <v>92</v>
      </c>
      <c r="H76" s="15">
        <v>80</v>
      </c>
      <c r="I76" s="12">
        <v>112</v>
      </c>
      <c r="J76" s="14"/>
      <c r="K76" s="12">
        <v>15</v>
      </c>
      <c r="L76" s="2">
        <v>76</v>
      </c>
      <c r="M76" s="2">
        <v>27</v>
      </c>
      <c r="N76" s="20">
        <f t="shared" si="1"/>
        <v>76.065178571428561</v>
      </c>
      <c r="O76" s="23" t="s">
        <v>149</v>
      </c>
    </row>
    <row r="77" spans="1:15" x14ac:dyDescent="0.25">
      <c r="A77" s="2">
        <v>60</v>
      </c>
      <c r="B77" s="2">
        <v>13514097</v>
      </c>
      <c r="C77" s="2" t="s">
        <v>54</v>
      </c>
      <c r="D77" s="11">
        <v>91</v>
      </c>
      <c r="E77" s="11">
        <v>63</v>
      </c>
      <c r="F77" s="12">
        <v>86</v>
      </c>
      <c r="G77" s="15">
        <v>100</v>
      </c>
      <c r="H77" s="15">
        <v>100</v>
      </c>
      <c r="I77" s="12">
        <v>108</v>
      </c>
      <c r="J77" s="12">
        <v>6</v>
      </c>
      <c r="K77" s="12">
        <v>10</v>
      </c>
      <c r="L77" s="2">
        <v>71</v>
      </c>
      <c r="M77" s="2">
        <v>27</v>
      </c>
      <c r="N77" s="20">
        <f t="shared" si="1"/>
        <v>83.733928571428564</v>
      </c>
      <c r="O77" s="23" t="s">
        <v>153</v>
      </c>
    </row>
    <row r="78" spans="1:15" x14ac:dyDescent="0.25">
      <c r="A78" s="2">
        <v>61</v>
      </c>
      <c r="B78" s="2">
        <v>13514099</v>
      </c>
      <c r="C78" s="2" t="s">
        <v>55</v>
      </c>
      <c r="D78" s="11">
        <v>100</v>
      </c>
      <c r="E78" s="11">
        <v>93</v>
      </c>
      <c r="F78" s="12">
        <v>90</v>
      </c>
      <c r="G78" s="15">
        <v>96</v>
      </c>
      <c r="H78" s="15">
        <v>100</v>
      </c>
      <c r="I78" s="12">
        <v>105</v>
      </c>
      <c r="J78" s="12">
        <v>5</v>
      </c>
      <c r="K78" s="12">
        <v>14</v>
      </c>
      <c r="L78" s="2">
        <v>71</v>
      </c>
      <c r="M78" s="2">
        <v>28</v>
      </c>
      <c r="N78" s="20">
        <f t="shared" si="1"/>
        <v>95.520833333333329</v>
      </c>
      <c r="O78" s="23" t="s">
        <v>153</v>
      </c>
    </row>
    <row r="79" spans="1:15" x14ac:dyDescent="0.25">
      <c r="A79" s="2">
        <v>62</v>
      </c>
      <c r="B79" s="2">
        <v>13514101</v>
      </c>
      <c r="C79" s="2" t="s">
        <v>56</v>
      </c>
      <c r="D79" s="11">
        <v>77</v>
      </c>
      <c r="E79" s="11">
        <v>77</v>
      </c>
      <c r="F79" s="12">
        <v>100</v>
      </c>
      <c r="G79" s="15">
        <v>100</v>
      </c>
      <c r="H79" s="15">
        <v>100</v>
      </c>
      <c r="I79" s="12">
        <v>104</v>
      </c>
      <c r="J79" s="12">
        <v>5</v>
      </c>
      <c r="K79" s="12">
        <v>15</v>
      </c>
      <c r="L79" s="2">
        <v>71</v>
      </c>
      <c r="M79" s="2">
        <v>26</v>
      </c>
      <c r="N79" s="20">
        <f t="shared" si="1"/>
        <v>84.219940476190459</v>
      </c>
      <c r="O79" s="23" t="s">
        <v>153</v>
      </c>
    </row>
    <row r="80" spans="1:15" x14ac:dyDescent="0.25">
      <c r="A80" s="2">
        <v>63</v>
      </c>
      <c r="B80" s="2">
        <v>13514103</v>
      </c>
      <c r="C80" s="2" t="s">
        <v>57</v>
      </c>
      <c r="D80" s="11">
        <v>93</v>
      </c>
      <c r="E80" s="11">
        <v>50</v>
      </c>
      <c r="F80" s="12">
        <v>43</v>
      </c>
      <c r="G80" s="15">
        <v>90</v>
      </c>
      <c r="H80" s="15">
        <v>80</v>
      </c>
      <c r="I80" s="12">
        <v>105</v>
      </c>
      <c r="J80" s="12">
        <v>4</v>
      </c>
      <c r="K80" s="12">
        <v>9</v>
      </c>
      <c r="L80" s="2">
        <v>71</v>
      </c>
      <c r="M80" s="2">
        <v>24</v>
      </c>
      <c r="N80" s="20">
        <f t="shared" si="1"/>
        <v>74.958630952380958</v>
      </c>
      <c r="O80" s="23" t="s">
        <v>150</v>
      </c>
    </row>
    <row r="81" spans="1:17" x14ac:dyDescent="0.25">
      <c r="A81" s="2">
        <v>64</v>
      </c>
      <c r="B81" s="2">
        <v>13514105</v>
      </c>
      <c r="C81" s="2" t="s">
        <v>58</v>
      </c>
      <c r="D81" s="11">
        <v>74</v>
      </c>
      <c r="E81" s="11">
        <v>69</v>
      </c>
      <c r="F81" s="12">
        <v>79</v>
      </c>
      <c r="G81" s="15">
        <v>96</v>
      </c>
      <c r="H81" s="15">
        <v>100</v>
      </c>
      <c r="I81" s="12">
        <v>104</v>
      </c>
      <c r="J81" s="14"/>
      <c r="K81" s="12">
        <v>14</v>
      </c>
      <c r="L81" s="2">
        <v>71</v>
      </c>
      <c r="M81" s="2">
        <v>27</v>
      </c>
      <c r="N81" s="20">
        <f t="shared" si="1"/>
        <v>77.608928571428564</v>
      </c>
      <c r="O81" s="23" t="s">
        <v>149</v>
      </c>
    </row>
    <row r="82" spans="1:17" x14ac:dyDescent="0.25">
      <c r="A82" s="2">
        <v>65</v>
      </c>
      <c r="B82" s="2">
        <v>13514107</v>
      </c>
      <c r="C82" s="2" t="s">
        <v>59</v>
      </c>
      <c r="D82" s="11">
        <v>65</v>
      </c>
      <c r="E82" s="11">
        <v>62</v>
      </c>
      <c r="F82" s="12">
        <v>85</v>
      </c>
      <c r="G82" s="15">
        <v>71</v>
      </c>
      <c r="H82" s="15">
        <v>100</v>
      </c>
      <c r="I82" s="12">
        <v>118</v>
      </c>
      <c r="J82" s="12">
        <v>6</v>
      </c>
      <c r="K82" s="12">
        <v>16</v>
      </c>
      <c r="L82" s="2">
        <v>65</v>
      </c>
      <c r="M82" s="2">
        <v>27</v>
      </c>
      <c r="N82" s="20">
        <f t="shared" ref="N82:N113" si="2">0.3*D82+0.3*E82+0.15*(F82+G82+H82)/3+0.1*I82+0.05*(J82/6 * 100 +K82/16 * 100)/2+0.05*L82+0.05*(M82/28 * 100)</f>
        <v>75.771428571428558</v>
      </c>
      <c r="O82" s="23" t="s">
        <v>149</v>
      </c>
    </row>
    <row r="83" spans="1:17" x14ac:dyDescent="0.25">
      <c r="A83" s="2">
        <v>66</v>
      </c>
      <c r="B83" s="2">
        <v>13514109</v>
      </c>
      <c r="C83" s="2" t="s">
        <v>60</v>
      </c>
      <c r="D83" s="11">
        <v>55</v>
      </c>
      <c r="E83" s="11">
        <v>30</v>
      </c>
      <c r="F83" s="12">
        <v>60</v>
      </c>
      <c r="G83" s="15">
        <v>92</v>
      </c>
      <c r="H83" s="15">
        <v>30</v>
      </c>
      <c r="I83" s="12">
        <v>108</v>
      </c>
      <c r="J83" s="12">
        <v>6</v>
      </c>
      <c r="K83" s="12">
        <v>11</v>
      </c>
      <c r="L83" s="2">
        <v>71</v>
      </c>
      <c r="M83" s="2">
        <v>26</v>
      </c>
      <c r="N83" s="20">
        <f t="shared" si="2"/>
        <v>57.811607142857149</v>
      </c>
      <c r="O83" s="23" t="s">
        <v>152</v>
      </c>
    </row>
    <row r="84" spans="1:17" x14ac:dyDescent="0.25">
      <c r="A84" s="2">
        <v>67</v>
      </c>
      <c r="B84" s="2">
        <v>13515601</v>
      </c>
      <c r="C84" s="2" t="s">
        <v>61</v>
      </c>
      <c r="D84" s="11">
        <v>55</v>
      </c>
      <c r="E84" s="11">
        <v>48</v>
      </c>
      <c r="F84" s="12">
        <v>61</v>
      </c>
      <c r="G84" s="15">
        <v>64</v>
      </c>
      <c r="H84" s="15">
        <v>40</v>
      </c>
      <c r="I84" s="12">
        <v>111</v>
      </c>
      <c r="J84" s="12">
        <v>4</v>
      </c>
      <c r="K84" s="12">
        <v>15</v>
      </c>
      <c r="L84" s="2">
        <v>71</v>
      </c>
      <c r="M84" s="2">
        <v>25</v>
      </c>
      <c r="N84" s="20">
        <f t="shared" si="2"/>
        <v>62.274702380952377</v>
      </c>
      <c r="O84" s="23" t="s">
        <v>152</v>
      </c>
    </row>
    <row r="86" spans="1:17" x14ac:dyDescent="0.25">
      <c r="A86" s="1" t="s">
        <v>140</v>
      </c>
    </row>
    <row r="87" spans="1:17" x14ac:dyDescent="0.25">
      <c r="A87" s="4" t="s">
        <v>0</v>
      </c>
      <c r="B87" s="4" t="s">
        <v>1</v>
      </c>
      <c r="C87" s="4" t="s">
        <v>2</v>
      </c>
      <c r="D87" s="5" t="s">
        <v>130</v>
      </c>
      <c r="E87" s="5" t="s">
        <v>131</v>
      </c>
      <c r="F87" s="5" t="s">
        <v>133</v>
      </c>
      <c r="G87" s="5" t="s">
        <v>134</v>
      </c>
      <c r="H87" s="5" t="s">
        <v>135</v>
      </c>
      <c r="I87" s="5" t="s">
        <v>132</v>
      </c>
      <c r="J87" s="5" t="s">
        <v>137</v>
      </c>
      <c r="K87" s="5" t="s">
        <v>138</v>
      </c>
      <c r="L87" s="16" t="s">
        <v>139</v>
      </c>
      <c r="M87" s="16" t="s">
        <v>136</v>
      </c>
      <c r="N87" s="5" t="s">
        <v>141</v>
      </c>
      <c r="O87" s="5" t="s">
        <v>142</v>
      </c>
    </row>
    <row r="88" spans="1:17" x14ac:dyDescent="0.25">
      <c r="A88" s="2">
        <v>1</v>
      </c>
      <c r="B88" s="2">
        <v>13510046</v>
      </c>
      <c r="C88" s="2" t="s">
        <v>124</v>
      </c>
      <c r="D88" s="11">
        <v>57</v>
      </c>
      <c r="E88" s="11">
        <v>20</v>
      </c>
      <c r="F88" s="17">
        <v>75</v>
      </c>
      <c r="G88" s="15">
        <v>42</v>
      </c>
      <c r="H88" s="14"/>
      <c r="I88" s="17">
        <v>53</v>
      </c>
      <c r="J88" s="12">
        <v>4</v>
      </c>
      <c r="K88" s="14"/>
      <c r="L88" s="11">
        <v>65</v>
      </c>
      <c r="M88" s="12">
        <v>12</v>
      </c>
      <c r="N88" s="20">
        <f t="shared" ref="N88:N119" si="3">0.3*D88+0.3*E88+0.15*(F88+G88+H88)/3+0.1*I88+0.05*(J88/6 * 100 +K88/16 * 100)/2+0.05*L88+0.05*(M88/28 * 100)</f>
        <v>41.30952380952381</v>
      </c>
      <c r="O88" s="23" t="s">
        <v>162</v>
      </c>
    </row>
    <row r="89" spans="1:17" x14ac:dyDescent="0.25">
      <c r="A89" s="2">
        <v>2</v>
      </c>
      <c r="B89" s="2">
        <v>13511050</v>
      </c>
      <c r="C89" s="2" t="s">
        <v>62</v>
      </c>
      <c r="D89" s="11">
        <v>30</v>
      </c>
      <c r="E89" s="22"/>
      <c r="F89" s="17">
        <v>39</v>
      </c>
      <c r="G89" s="15">
        <v>49</v>
      </c>
      <c r="H89" s="14"/>
      <c r="I89" s="17">
        <v>8</v>
      </c>
      <c r="J89" s="14"/>
      <c r="K89" s="14"/>
      <c r="L89" s="22"/>
      <c r="M89" s="12">
        <v>10</v>
      </c>
      <c r="N89" s="20">
        <f t="shared" si="3"/>
        <v>15.985714285714286</v>
      </c>
      <c r="O89" s="23" t="s">
        <v>155</v>
      </c>
    </row>
    <row r="90" spans="1:17" x14ac:dyDescent="0.25">
      <c r="A90" s="2">
        <v>3</v>
      </c>
      <c r="B90" s="2">
        <v>13512074</v>
      </c>
      <c r="C90" s="2" t="s">
        <v>63</v>
      </c>
      <c r="D90" s="11">
        <v>40</v>
      </c>
      <c r="E90" s="11">
        <v>44</v>
      </c>
      <c r="F90" s="17">
        <v>64</v>
      </c>
      <c r="G90" s="15">
        <v>67</v>
      </c>
      <c r="H90" s="12">
        <v>20</v>
      </c>
      <c r="I90" s="17">
        <v>107</v>
      </c>
      <c r="J90" s="12">
        <v>4</v>
      </c>
      <c r="K90" s="14"/>
      <c r="L90" s="11">
        <v>71</v>
      </c>
      <c r="M90" s="12">
        <v>21</v>
      </c>
      <c r="N90" s="20">
        <f t="shared" si="3"/>
        <v>52.416666666666664</v>
      </c>
      <c r="O90" s="23" t="s">
        <v>152</v>
      </c>
    </row>
    <row r="91" spans="1:17" x14ac:dyDescent="0.25">
      <c r="A91" s="2">
        <v>4</v>
      </c>
      <c r="B91" s="2">
        <v>13512088</v>
      </c>
      <c r="C91" s="2" t="s">
        <v>125</v>
      </c>
      <c r="D91" s="11">
        <v>53</v>
      </c>
      <c r="E91" s="11">
        <v>75</v>
      </c>
      <c r="F91" s="18"/>
      <c r="G91" s="15">
        <v>58</v>
      </c>
      <c r="H91" s="12">
        <v>20</v>
      </c>
      <c r="I91" s="17">
        <v>105</v>
      </c>
      <c r="J91" s="12">
        <v>5</v>
      </c>
      <c r="K91" s="12">
        <v>8</v>
      </c>
      <c r="L91" s="11">
        <v>76</v>
      </c>
      <c r="M91" s="12">
        <v>13</v>
      </c>
      <c r="N91" s="20">
        <f t="shared" si="3"/>
        <v>62.254761904761899</v>
      </c>
      <c r="O91" s="23" t="s">
        <v>152</v>
      </c>
    </row>
    <row r="92" spans="1:17" x14ac:dyDescent="0.25">
      <c r="A92" s="2">
        <v>5</v>
      </c>
      <c r="B92" s="2">
        <v>13513012</v>
      </c>
      <c r="C92" s="2" t="s">
        <v>126</v>
      </c>
      <c r="D92" s="11">
        <v>57</v>
      </c>
      <c r="E92" s="11">
        <v>39</v>
      </c>
      <c r="F92" s="17">
        <v>78</v>
      </c>
      <c r="G92" s="15">
        <v>67</v>
      </c>
      <c r="H92" s="14"/>
      <c r="I92" s="17">
        <v>111</v>
      </c>
      <c r="J92" s="12">
        <v>5</v>
      </c>
      <c r="K92" s="14"/>
      <c r="L92" s="11"/>
      <c r="M92" s="12">
        <v>11</v>
      </c>
      <c r="N92" s="20">
        <f t="shared" si="3"/>
        <v>51.19761904761905</v>
      </c>
      <c r="O92" s="23" t="s">
        <v>152</v>
      </c>
    </row>
    <row r="93" spans="1:17" x14ac:dyDescent="0.25">
      <c r="A93" s="2">
        <v>6</v>
      </c>
      <c r="B93" s="2">
        <v>13513014</v>
      </c>
      <c r="C93" s="2" t="s">
        <v>64</v>
      </c>
      <c r="D93" s="11">
        <v>73</v>
      </c>
      <c r="E93" s="22"/>
      <c r="F93" s="17">
        <v>75</v>
      </c>
      <c r="G93" s="15">
        <v>50</v>
      </c>
      <c r="H93" s="12">
        <v>10</v>
      </c>
      <c r="I93" s="17">
        <v>111</v>
      </c>
      <c r="J93" s="12">
        <v>5</v>
      </c>
      <c r="K93" s="14"/>
      <c r="L93" s="11"/>
      <c r="M93" s="12">
        <v>23</v>
      </c>
      <c r="N93" s="20">
        <f t="shared" si="3"/>
        <v>45.94047619047619</v>
      </c>
      <c r="O93" s="23" t="s">
        <v>154</v>
      </c>
    </row>
    <row r="94" spans="1:17" x14ac:dyDescent="0.25">
      <c r="A94" s="2">
        <v>7</v>
      </c>
      <c r="B94" s="2">
        <v>13513016</v>
      </c>
      <c r="C94" s="2" t="s">
        <v>65</v>
      </c>
      <c r="D94" s="11">
        <v>35</v>
      </c>
      <c r="E94" s="11">
        <v>42</v>
      </c>
      <c r="F94" s="17">
        <v>60</v>
      </c>
      <c r="G94" s="15">
        <v>75</v>
      </c>
      <c r="H94" s="14"/>
      <c r="I94" s="17">
        <v>110</v>
      </c>
      <c r="J94" s="12">
        <v>6</v>
      </c>
      <c r="K94" s="14"/>
      <c r="L94" s="11">
        <v>71</v>
      </c>
      <c r="M94" s="12">
        <v>23</v>
      </c>
      <c r="N94" s="20">
        <f t="shared" si="3"/>
        <v>51.007142857142853</v>
      </c>
      <c r="O94" s="23" t="s">
        <v>152</v>
      </c>
      <c r="Q94" s="1" t="s">
        <v>148</v>
      </c>
    </row>
    <row r="95" spans="1:17" x14ac:dyDescent="0.25">
      <c r="A95" s="2">
        <v>8</v>
      </c>
      <c r="B95" s="2">
        <v>13513050</v>
      </c>
      <c r="C95" s="2" t="s">
        <v>127</v>
      </c>
      <c r="D95" s="11">
        <v>52</v>
      </c>
      <c r="E95" s="11">
        <v>10</v>
      </c>
      <c r="F95" s="17">
        <v>62</v>
      </c>
      <c r="G95" s="15">
        <v>46</v>
      </c>
      <c r="H95" s="14"/>
      <c r="I95" s="17">
        <v>108</v>
      </c>
      <c r="J95" s="14"/>
      <c r="K95" s="14"/>
      <c r="L95" s="11">
        <v>65</v>
      </c>
      <c r="M95" s="12">
        <v>16</v>
      </c>
      <c r="N95" s="20">
        <f t="shared" si="3"/>
        <v>40.907142857142851</v>
      </c>
      <c r="O95" s="23" t="s">
        <v>154</v>
      </c>
    </row>
    <row r="96" spans="1:17" x14ac:dyDescent="0.25">
      <c r="A96" s="2">
        <v>9</v>
      </c>
      <c r="B96" s="2">
        <v>13513060</v>
      </c>
      <c r="C96" s="2" t="s">
        <v>128</v>
      </c>
      <c r="D96" s="11">
        <v>86</v>
      </c>
      <c r="E96" s="11">
        <v>47</v>
      </c>
      <c r="F96" s="17">
        <v>64</v>
      </c>
      <c r="G96" s="15">
        <v>82</v>
      </c>
      <c r="H96" s="14"/>
      <c r="I96" s="17">
        <v>108</v>
      </c>
      <c r="J96" s="14"/>
      <c r="K96" s="14"/>
      <c r="L96" s="11">
        <v>65</v>
      </c>
      <c r="M96" s="12">
        <v>13</v>
      </c>
      <c r="N96" s="20">
        <f t="shared" si="3"/>
        <v>63.571428571428569</v>
      </c>
      <c r="O96" s="23" t="s">
        <v>152</v>
      </c>
    </row>
    <row r="97" spans="1:15" x14ac:dyDescent="0.25">
      <c r="A97" s="2">
        <v>10</v>
      </c>
      <c r="B97" s="2">
        <v>13513078</v>
      </c>
      <c r="C97" s="2" t="s">
        <v>129</v>
      </c>
      <c r="D97" s="11">
        <v>61</v>
      </c>
      <c r="E97" s="11">
        <v>49</v>
      </c>
      <c r="F97" s="17">
        <v>82</v>
      </c>
      <c r="G97" s="15">
        <v>56</v>
      </c>
      <c r="H97" s="14"/>
      <c r="I97" s="17">
        <v>111</v>
      </c>
      <c r="J97" s="12">
        <v>4</v>
      </c>
      <c r="K97" s="14"/>
      <c r="L97" s="11">
        <v>71</v>
      </c>
      <c r="M97" s="12">
        <v>15</v>
      </c>
      <c r="N97" s="20">
        <f t="shared" si="3"/>
        <v>58.895238095238092</v>
      </c>
      <c r="O97" s="23" t="s">
        <v>152</v>
      </c>
    </row>
    <row r="98" spans="1:15" x14ac:dyDescent="0.25">
      <c r="A98" s="2">
        <v>11</v>
      </c>
      <c r="B98" s="2">
        <v>13514002</v>
      </c>
      <c r="C98" s="2" t="s">
        <v>66</v>
      </c>
      <c r="D98" s="11">
        <v>72</v>
      </c>
      <c r="E98" s="11">
        <v>20</v>
      </c>
      <c r="F98" s="17">
        <v>68</v>
      </c>
      <c r="G98" s="15">
        <v>74</v>
      </c>
      <c r="H98" s="12">
        <v>30</v>
      </c>
      <c r="I98" s="17">
        <v>118</v>
      </c>
      <c r="J98" s="14"/>
      <c r="K98" s="12">
        <v>11</v>
      </c>
      <c r="L98" s="11">
        <v>65</v>
      </c>
      <c r="M98" s="12">
        <v>25</v>
      </c>
      <c r="N98" s="20">
        <f t="shared" si="3"/>
        <v>57.433035714285715</v>
      </c>
      <c r="O98" s="23" t="s">
        <v>152</v>
      </c>
    </row>
    <row r="99" spans="1:15" x14ac:dyDescent="0.25">
      <c r="A99" s="2">
        <v>12</v>
      </c>
      <c r="B99" s="2">
        <v>13514004</v>
      </c>
      <c r="C99" s="2" t="s">
        <v>67</v>
      </c>
      <c r="D99" s="11">
        <v>74</v>
      </c>
      <c r="E99" s="11">
        <v>62</v>
      </c>
      <c r="F99" s="17">
        <v>66</v>
      </c>
      <c r="G99" s="15">
        <v>89</v>
      </c>
      <c r="H99" s="12">
        <v>100</v>
      </c>
      <c r="I99" s="17">
        <v>72</v>
      </c>
      <c r="J99" s="12">
        <v>6</v>
      </c>
      <c r="K99" s="12">
        <v>16</v>
      </c>
      <c r="L99" s="11">
        <v>65</v>
      </c>
      <c r="M99" s="12">
        <v>26</v>
      </c>
      <c r="N99" s="20">
        <f t="shared" si="3"/>
        <v>73.642857142857139</v>
      </c>
      <c r="O99" s="23" t="s">
        <v>150</v>
      </c>
    </row>
    <row r="100" spans="1:15" x14ac:dyDescent="0.25">
      <c r="A100" s="2">
        <v>13</v>
      </c>
      <c r="B100" s="2">
        <v>13514006</v>
      </c>
      <c r="C100" s="2" t="s">
        <v>68</v>
      </c>
      <c r="D100" s="11">
        <v>93</v>
      </c>
      <c r="E100" s="11">
        <v>98</v>
      </c>
      <c r="F100" s="17">
        <v>74</v>
      </c>
      <c r="G100" s="15">
        <v>89</v>
      </c>
      <c r="H100" s="12">
        <v>90</v>
      </c>
      <c r="I100" s="17">
        <v>112</v>
      </c>
      <c r="J100" s="12">
        <v>5</v>
      </c>
      <c r="K100" s="12">
        <v>14</v>
      </c>
      <c r="L100" s="11">
        <v>71</v>
      </c>
      <c r="M100" s="12">
        <v>26</v>
      </c>
      <c r="N100" s="20">
        <f t="shared" si="3"/>
        <v>93.613690476190456</v>
      </c>
      <c r="O100" s="23" t="s">
        <v>153</v>
      </c>
    </row>
    <row r="101" spans="1:15" x14ac:dyDescent="0.25">
      <c r="A101" s="2">
        <v>14</v>
      </c>
      <c r="B101" s="2">
        <v>13514008</v>
      </c>
      <c r="C101" s="2" t="s">
        <v>69</v>
      </c>
      <c r="D101" s="11">
        <v>79</v>
      </c>
      <c r="E101" s="11">
        <v>40</v>
      </c>
      <c r="F101" s="17">
        <v>65</v>
      </c>
      <c r="G101" s="15">
        <v>76</v>
      </c>
      <c r="H101" s="12">
        <v>40</v>
      </c>
      <c r="I101" s="17">
        <v>113</v>
      </c>
      <c r="J101" s="12">
        <v>6</v>
      </c>
      <c r="K101" s="12">
        <v>13</v>
      </c>
      <c r="L101" s="11">
        <v>65</v>
      </c>
      <c r="M101" s="12">
        <v>24</v>
      </c>
      <c r="N101" s="20">
        <f t="shared" si="3"/>
        <v>68.116964285714289</v>
      </c>
      <c r="O101" s="23" t="s">
        <v>151</v>
      </c>
    </row>
    <row r="102" spans="1:15" x14ac:dyDescent="0.25">
      <c r="A102" s="2">
        <v>15</v>
      </c>
      <c r="B102" s="2">
        <v>13514010</v>
      </c>
      <c r="C102" s="2" t="s">
        <v>70</v>
      </c>
      <c r="D102" s="11">
        <v>48</v>
      </c>
      <c r="E102" s="11">
        <v>62</v>
      </c>
      <c r="F102" s="17">
        <v>35</v>
      </c>
      <c r="G102" s="15">
        <v>91</v>
      </c>
      <c r="H102" s="12">
        <v>30</v>
      </c>
      <c r="I102" s="17">
        <v>105</v>
      </c>
      <c r="J102" s="12">
        <v>6</v>
      </c>
      <c r="K102" s="12">
        <v>9</v>
      </c>
      <c r="L102" s="11">
        <v>71</v>
      </c>
      <c r="M102" s="12">
        <v>26</v>
      </c>
      <c r="N102" s="20">
        <f t="shared" si="3"/>
        <v>63.39910714285714</v>
      </c>
      <c r="O102" s="23" t="s">
        <v>152</v>
      </c>
    </row>
    <row r="103" spans="1:15" x14ac:dyDescent="0.25">
      <c r="A103" s="2">
        <v>16</v>
      </c>
      <c r="B103" s="2">
        <v>13514012</v>
      </c>
      <c r="C103" s="2" t="s">
        <v>71</v>
      </c>
      <c r="D103" s="11">
        <v>91</v>
      </c>
      <c r="E103" s="11">
        <v>85</v>
      </c>
      <c r="F103" s="17">
        <v>87</v>
      </c>
      <c r="G103" s="15">
        <v>100</v>
      </c>
      <c r="H103" s="12">
        <v>90</v>
      </c>
      <c r="I103" s="17">
        <v>104</v>
      </c>
      <c r="J103" s="14"/>
      <c r="K103" s="12">
        <v>15</v>
      </c>
      <c r="L103" s="11">
        <v>71</v>
      </c>
      <c r="M103" s="12">
        <v>25</v>
      </c>
      <c r="N103" s="20">
        <f t="shared" si="3"/>
        <v>87.408035714285703</v>
      </c>
      <c r="O103" s="23" t="s">
        <v>153</v>
      </c>
    </row>
    <row r="104" spans="1:15" x14ac:dyDescent="0.25">
      <c r="A104" s="2">
        <v>17</v>
      </c>
      <c r="B104" s="2">
        <v>13514014</v>
      </c>
      <c r="C104" s="2" t="s">
        <v>72</v>
      </c>
      <c r="D104" s="11">
        <v>64</v>
      </c>
      <c r="E104" s="11">
        <v>95</v>
      </c>
      <c r="F104" s="17">
        <v>65</v>
      </c>
      <c r="G104" s="15">
        <v>99</v>
      </c>
      <c r="H104" s="12">
        <v>80</v>
      </c>
      <c r="I104" s="17">
        <v>110</v>
      </c>
      <c r="J104" s="12">
        <v>6</v>
      </c>
      <c r="K104" s="12">
        <v>14</v>
      </c>
      <c r="L104" s="11">
        <v>65</v>
      </c>
      <c r="M104" s="12">
        <v>28</v>
      </c>
      <c r="N104" s="20">
        <f t="shared" si="3"/>
        <v>83.837500000000006</v>
      </c>
      <c r="O104" s="23" t="s">
        <v>153</v>
      </c>
    </row>
    <row r="105" spans="1:15" x14ac:dyDescent="0.25">
      <c r="A105" s="2">
        <v>18</v>
      </c>
      <c r="B105" s="2">
        <v>13514016</v>
      </c>
      <c r="C105" s="2" t="s">
        <v>73</v>
      </c>
      <c r="D105" s="11">
        <v>79</v>
      </c>
      <c r="E105" s="11">
        <v>55</v>
      </c>
      <c r="F105" s="17">
        <v>40</v>
      </c>
      <c r="G105" s="15">
        <v>94</v>
      </c>
      <c r="H105" s="12">
        <v>90</v>
      </c>
      <c r="I105" s="17">
        <v>106</v>
      </c>
      <c r="J105" s="12">
        <v>5</v>
      </c>
      <c r="K105" s="12">
        <v>15</v>
      </c>
      <c r="L105" s="11">
        <v>71</v>
      </c>
      <c r="M105" s="12">
        <v>24</v>
      </c>
      <c r="N105" s="20">
        <f t="shared" si="3"/>
        <v>74.262797619047632</v>
      </c>
      <c r="O105" s="23" t="s">
        <v>150</v>
      </c>
    </row>
    <row r="106" spans="1:15" x14ac:dyDescent="0.25">
      <c r="A106" s="2">
        <v>19</v>
      </c>
      <c r="B106" s="2">
        <v>13514018</v>
      </c>
      <c r="C106" s="2" t="s">
        <v>74</v>
      </c>
      <c r="D106" s="11">
        <v>71</v>
      </c>
      <c r="E106" s="11">
        <v>74</v>
      </c>
      <c r="F106" s="17">
        <v>75</v>
      </c>
      <c r="G106" s="15">
        <v>77</v>
      </c>
      <c r="H106" s="12">
        <v>60</v>
      </c>
      <c r="I106" s="17">
        <v>110</v>
      </c>
      <c r="J106" s="12">
        <v>4</v>
      </c>
      <c r="K106" s="12">
        <v>10</v>
      </c>
      <c r="L106" s="11">
        <v>71</v>
      </c>
      <c r="M106" s="12">
        <v>25</v>
      </c>
      <c r="N106" s="20">
        <f t="shared" si="3"/>
        <v>76.343452380952371</v>
      </c>
      <c r="O106" s="23" t="s">
        <v>149</v>
      </c>
    </row>
    <row r="107" spans="1:15" x14ac:dyDescent="0.25">
      <c r="A107" s="2">
        <v>20</v>
      </c>
      <c r="B107" s="2">
        <v>13514020</v>
      </c>
      <c r="C107" s="2" t="s">
        <v>75</v>
      </c>
      <c r="D107" s="11">
        <v>88</v>
      </c>
      <c r="E107" s="11">
        <v>79</v>
      </c>
      <c r="F107" s="17">
        <v>72</v>
      </c>
      <c r="G107" s="15">
        <v>85</v>
      </c>
      <c r="H107" s="12">
        <v>80</v>
      </c>
      <c r="I107" s="17">
        <v>111</v>
      </c>
      <c r="J107" s="12">
        <v>5</v>
      </c>
      <c r="K107" s="12">
        <v>15</v>
      </c>
      <c r="L107" s="11">
        <v>65</v>
      </c>
      <c r="M107" s="12">
        <v>28</v>
      </c>
      <c r="N107" s="20">
        <f t="shared" si="3"/>
        <v>85.727083333333326</v>
      </c>
      <c r="O107" s="23" t="s">
        <v>153</v>
      </c>
    </row>
    <row r="108" spans="1:15" x14ac:dyDescent="0.25">
      <c r="A108" s="2">
        <v>21</v>
      </c>
      <c r="B108" s="2">
        <v>13514022</v>
      </c>
      <c r="C108" s="2" t="s">
        <v>76</v>
      </c>
      <c r="D108" s="11">
        <v>90</v>
      </c>
      <c r="E108" s="11">
        <v>46</v>
      </c>
      <c r="F108" s="17">
        <v>47</v>
      </c>
      <c r="G108" s="15">
        <v>88</v>
      </c>
      <c r="H108" s="12">
        <v>80</v>
      </c>
      <c r="I108" s="17">
        <v>108</v>
      </c>
      <c r="J108" s="12">
        <v>6</v>
      </c>
      <c r="K108" s="12">
        <v>14</v>
      </c>
      <c r="L108" s="11">
        <v>65</v>
      </c>
      <c r="M108" s="12">
        <v>27</v>
      </c>
      <c r="N108" s="20">
        <f t="shared" si="3"/>
        <v>75.108928571428564</v>
      </c>
      <c r="O108" s="23" t="s">
        <v>149</v>
      </c>
    </row>
    <row r="109" spans="1:15" x14ac:dyDescent="0.25">
      <c r="A109" s="2">
        <v>22</v>
      </c>
      <c r="B109" s="2">
        <v>13514024</v>
      </c>
      <c r="C109" s="2" t="s">
        <v>77</v>
      </c>
      <c r="D109" s="11">
        <v>80</v>
      </c>
      <c r="E109" s="11">
        <v>34</v>
      </c>
      <c r="F109" s="17">
        <v>64</v>
      </c>
      <c r="G109" s="15">
        <v>71</v>
      </c>
      <c r="H109" s="12">
        <v>80</v>
      </c>
      <c r="I109" s="17">
        <v>110</v>
      </c>
      <c r="J109" s="12">
        <v>4</v>
      </c>
      <c r="K109" s="14"/>
      <c r="L109" s="11"/>
      <c r="M109" s="12">
        <v>20</v>
      </c>
      <c r="N109" s="20">
        <f t="shared" si="3"/>
        <v>61.188095238095237</v>
      </c>
      <c r="O109" s="23" t="s">
        <v>152</v>
      </c>
    </row>
    <row r="110" spans="1:15" x14ac:dyDescent="0.25">
      <c r="A110" s="2">
        <v>23</v>
      </c>
      <c r="B110" s="2">
        <v>13514026</v>
      </c>
      <c r="C110" s="2" t="s">
        <v>78</v>
      </c>
      <c r="D110" s="11">
        <v>85</v>
      </c>
      <c r="E110" s="11">
        <v>55</v>
      </c>
      <c r="F110" s="17">
        <v>71</v>
      </c>
      <c r="G110" s="15">
        <v>77</v>
      </c>
      <c r="H110" s="12">
        <v>50</v>
      </c>
      <c r="I110" s="17">
        <v>99</v>
      </c>
      <c r="J110" s="12">
        <v>6</v>
      </c>
      <c r="K110" s="12">
        <v>15</v>
      </c>
      <c r="L110" s="11">
        <v>71</v>
      </c>
      <c r="M110" s="12">
        <v>26</v>
      </c>
      <c r="N110" s="20">
        <f t="shared" si="3"/>
        <v>74.836607142857133</v>
      </c>
      <c r="O110" s="23" t="s">
        <v>150</v>
      </c>
    </row>
    <row r="111" spans="1:15" x14ac:dyDescent="0.25">
      <c r="A111" s="2">
        <v>24</v>
      </c>
      <c r="B111" s="2">
        <v>13514028</v>
      </c>
      <c r="C111" s="2" t="s">
        <v>79</v>
      </c>
      <c r="D111" s="11">
        <v>85</v>
      </c>
      <c r="E111" s="11">
        <v>80</v>
      </c>
      <c r="F111" s="17">
        <v>60</v>
      </c>
      <c r="G111" s="15">
        <v>90</v>
      </c>
      <c r="H111" s="12">
        <v>80</v>
      </c>
      <c r="I111" s="17">
        <v>102</v>
      </c>
      <c r="J111" s="12">
        <v>6</v>
      </c>
      <c r="K111" s="12">
        <v>15</v>
      </c>
      <c r="L111" s="11">
        <v>71</v>
      </c>
      <c r="M111" s="12">
        <v>26</v>
      </c>
      <c r="N111" s="20">
        <f t="shared" si="3"/>
        <v>84.236607142857139</v>
      </c>
      <c r="O111" s="23" t="s">
        <v>153</v>
      </c>
    </row>
    <row r="112" spans="1:15" x14ac:dyDescent="0.25">
      <c r="A112" s="2">
        <v>25</v>
      </c>
      <c r="B112" s="2">
        <v>13514030</v>
      </c>
      <c r="C112" s="2" t="s">
        <v>80</v>
      </c>
      <c r="D112" s="11">
        <v>100</v>
      </c>
      <c r="E112" s="11">
        <v>67</v>
      </c>
      <c r="F112" s="17">
        <v>75</v>
      </c>
      <c r="G112" s="15">
        <v>88</v>
      </c>
      <c r="H112" s="12">
        <v>80</v>
      </c>
      <c r="I112" s="17">
        <v>105</v>
      </c>
      <c r="J112" s="12">
        <v>5</v>
      </c>
      <c r="K112" s="12">
        <v>7</v>
      </c>
      <c r="L112" s="11">
        <v>65</v>
      </c>
      <c r="M112" s="12">
        <v>25</v>
      </c>
      <c r="N112" s="20">
        <f t="shared" si="3"/>
        <v>83.641369047619037</v>
      </c>
      <c r="O112" s="23" t="s">
        <v>153</v>
      </c>
    </row>
    <row r="113" spans="1:15" x14ac:dyDescent="0.25">
      <c r="A113" s="2">
        <v>26</v>
      </c>
      <c r="B113" s="2">
        <v>13514032</v>
      </c>
      <c r="C113" s="2" t="s">
        <v>81</v>
      </c>
      <c r="D113" s="11">
        <v>72</v>
      </c>
      <c r="E113" s="11">
        <v>71</v>
      </c>
      <c r="F113" s="17">
        <v>86</v>
      </c>
      <c r="G113" s="15">
        <v>97</v>
      </c>
      <c r="H113" s="12">
        <v>60</v>
      </c>
      <c r="I113" s="17">
        <v>112</v>
      </c>
      <c r="J113" s="14"/>
      <c r="K113" s="12">
        <v>7</v>
      </c>
      <c r="L113" s="11">
        <v>65</v>
      </c>
      <c r="M113" s="12">
        <v>27</v>
      </c>
      <c r="N113" s="20">
        <f t="shared" si="3"/>
        <v>75.415178571428569</v>
      </c>
      <c r="O113" s="23" t="s">
        <v>149</v>
      </c>
    </row>
    <row r="114" spans="1:15" x14ac:dyDescent="0.25">
      <c r="A114" s="2">
        <v>27</v>
      </c>
      <c r="B114" s="2">
        <v>13514034</v>
      </c>
      <c r="C114" s="2" t="s">
        <v>82</v>
      </c>
      <c r="D114" s="11">
        <v>88</v>
      </c>
      <c r="E114" s="11">
        <v>74</v>
      </c>
      <c r="F114" s="17">
        <v>65</v>
      </c>
      <c r="G114" s="15">
        <v>88</v>
      </c>
      <c r="H114" s="12">
        <v>80</v>
      </c>
      <c r="I114" s="17">
        <v>72</v>
      </c>
      <c r="J114" s="12">
        <v>6</v>
      </c>
      <c r="K114" s="12">
        <v>15</v>
      </c>
      <c r="L114" s="11">
        <v>65</v>
      </c>
      <c r="M114" s="12">
        <v>25</v>
      </c>
      <c r="N114" s="20">
        <f t="shared" si="3"/>
        <v>80.008035714285697</v>
      </c>
      <c r="O114" s="23" t="s">
        <v>149</v>
      </c>
    </row>
    <row r="115" spans="1:15" x14ac:dyDescent="0.25">
      <c r="A115" s="2">
        <v>28</v>
      </c>
      <c r="B115" s="2">
        <v>13514036</v>
      </c>
      <c r="C115" s="2" t="s">
        <v>83</v>
      </c>
      <c r="D115" s="11">
        <v>79</v>
      </c>
      <c r="E115" s="11">
        <v>32</v>
      </c>
      <c r="F115" s="17">
        <v>61</v>
      </c>
      <c r="G115" s="15">
        <v>57</v>
      </c>
      <c r="H115" s="12">
        <v>50</v>
      </c>
      <c r="I115" s="17">
        <v>110</v>
      </c>
      <c r="J115" s="12">
        <v>5</v>
      </c>
      <c r="K115" s="12">
        <v>7</v>
      </c>
      <c r="L115" s="22"/>
      <c r="M115" s="12">
        <v>26</v>
      </c>
      <c r="N115" s="20">
        <f t="shared" si="3"/>
        <v>60.519940476190477</v>
      </c>
      <c r="O115" s="23" t="s">
        <v>152</v>
      </c>
    </row>
    <row r="116" spans="1:15" x14ac:dyDescent="0.25">
      <c r="A116" s="2">
        <v>29</v>
      </c>
      <c r="B116" s="2">
        <v>13514038</v>
      </c>
      <c r="C116" s="2" t="s">
        <v>84</v>
      </c>
      <c r="D116" s="11">
        <v>59</v>
      </c>
      <c r="E116" s="11">
        <v>56</v>
      </c>
      <c r="F116" s="17">
        <v>59</v>
      </c>
      <c r="G116" s="15">
        <v>95</v>
      </c>
      <c r="H116" s="12">
        <v>100</v>
      </c>
      <c r="I116" s="17">
        <v>103</v>
      </c>
      <c r="J116" s="14"/>
      <c r="K116" s="12">
        <v>7</v>
      </c>
      <c r="L116" s="11">
        <v>65</v>
      </c>
      <c r="M116" s="12">
        <v>23</v>
      </c>
      <c r="N116" s="20">
        <f t="shared" si="3"/>
        <v>65.950892857142861</v>
      </c>
      <c r="O116" s="23" t="s">
        <v>151</v>
      </c>
    </row>
    <row r="117" spans="1:15" x14ac:dyDescent="0.25">
      <c r="A117" s="2">
        <v>30</v>
      </c>
      <c r="B117" s="2">
        <v>13514040</v>
      </c>
      <c r="C117" s="2" t="s">
        <v>85</v>
      </c>
      <c r="D117" s="11">
        <v>66</v>
      </c>
      <c r="E117" s="11">
        <v>30</v>
      </c>
      <c r="F117" s="17">
        <v>75</v>
      </c>
      <c r="G117" s="15">
        <v>83</v>
      </c>
      <c r="H117" s="12">
        <v>100</v>
      </c>
      <c r="I117" s="17">
        <v>106</v>
      </c>
      <c r="J117" s="12">
        <v>6</v>
      </c>
      <c r="K117" s="12">
        <v>15</v>
      </c>
      <c r="L117" s="11">
        <v>71</v>
      </c>
      <c r="M117" s="12">
        <v>27</v>
      </c>
      <c r="N117" s="20">
        <f t="shared" si="3"/>
        <v>65.515178571428578</v>
      </c>
      <c r="O117" s="23" t="s">
        <v>151</v>
      </c>
    </row>
    <row r="118" spans="1:15" x14ac:dyDescent="0.25">
      <c r="A118" s="2">
        <v>31</v>
      </c>
      <c r="B118" s="2">
        <v>13514042</v>
      </c>
      <c r="C118" s="2" t="s">
        <v>86</v>
      </c>
      <c r="D118" s="11">
        <v>70</v>
      </c>
      <c r="E118" s="11">
        <v>38</v>
      </c>
      <c r="F118" s="17">
        <v>65</v>
      </c>
      <c r="G118" s="15">
        <v>93</v>
      </c>
      <c r="H118" s="12">
        <v>100</v>
      </c>
      <c r="I118" s="17">
        <v>99</v>
      </c>
      <c r="J118" s="12">
        <v>4</v>
      </c>
      <c r="K118" s="12">
        <v>14</v>
      </c>
      <c r="L118" s="11">
        <v>71</v>
      </c>
      <c r="M118" s="12">
        <v>25</v>
      </c>
      <c r="N118" s="20">
        <f t="shared" si="3"/>
        <v>67.068452380952365</v>
      </c>
      <c r="O118" s="23" t="s">
        <v>151</v>
      </c>
    </row>
    <row r="119" spans="1:15" x14ac:dyDescent="0.25">
      <c r="A119" s="2">
        <v>32</v>
      </c>
      <c r="B119" s="2">
        <v>13514044</v>
      </c>
      <c r="C119" s="2" t="s">
        <v>87</v>
      </c>
      <c r="D119" s="11">
        <v>72</v>
      </c>
      <c r="E119" s="11">
        <v>51</v>
      </c>
      <c r="F119" s="17">
        <v>50</v>
      </c>
      <c r="G119" s="15">
        <v>99</v>
      </c>
      <c r="H119" s="12">
        <v>80</v>
      </c>
      <c r="I119" s="17">
        <v>108</v>
      </c>
      <c r="J119" s="12">
        <v>6</v>
      </c>
      <c r="K119" s="12">
        <v>15</v>
      </c>
      <c r="L119" s="11">
        <v>65</v>
      </c>
      <c r="M119" s="12">
        <v>28</v>
      </c>
      <c r="N119" s="20">
        <f t="shared" si="3"/>
        <v>72.243750000000006</v>
      </c>
      <c r="O119" s="23" t="s">
        <v>150</v>
      </c>
    </row>
    <row r="120" spans="1:15" x14ac:dyDescent="0.25">
      <c r="A120" s="2">
        <v>33</v>
      </c>
      <c r="B120" s="2">
        <v>13514046</v>
      </c>
      <c r="C120" s="2" t="s">
        <v>88</v>
      </c>
      <c r="D120" s="11">
        <v>93</v>
      </c>
      <c r="E120" s="11">
        <v>75</v>
      </c>
      <c r="F120" s="17">
        <v>92</v>
      </c>
      <c r="G120" s="15">
        <v>99</v>
      </c>
      <c r="H120" s="12">
        <v>100</v>
      </c>
      <c r="I120" s="17">
        <v>117</v>
      </c>
      <c r="J120" s="12">
        <v>6</v>
      </c>
      <c r="K120" s="12">
        <v>15</v>
      </c>
      <c r="L120" s="11">
        <v>71</v>
      </c>
      <c r="M120" s="12">
        <v>26</v>
      </c>
      <c r="N120" s="20">
        <f t="shared" ref="N120:N148" si="4">0.3*D120+0.3*E120+0.15*(F120+G120+H120)/3+0.1*I120+0.05*(J120/6 * 100 +K120/16 * 100)/2+0.05*L120+0.05*(M120/28 * 100)</f>
        <v>89.686607142857142</v>
      </c>
      <c r="O120" s="23" t="s">
        <v>153</v>
      </c>
    </row>
    <row r="121" spans="1:15" x14ac:dyDescent="0.25">
      <c r="A121" s="2">
        <v>34</v>
      </c>
      <c r="B121" s="2">
        <v>13514048</v>
      </c>
      <c r="C121" s="2" t="s">
        <v>89</v>
      </c>
      <c r="D121" s="11">
        <v>76</v>
      </c>
      <c r="E121" s="11">
        <v>75</v>
      </c>
      <c r="F121" s="17">
        <v>64</v>
      </c>
      <c r="G121" s="15">
        <v>77</v>
      </c>
      <c r="H121" s="12">
        <v>30</v>
      </c>
      <c r="I121" s="17">
        <v>100</v>
      </c>
      <c r="J121" s="14"/>
      <c r="K121" s="12">
        <v>14</v>
      </c>
      <c r="L121" s="11">
        <v>71</v>
      </c>
      <c r="M121" s="12">
        <v>27</v>
      </c>
      <c r="N121" s="20">
        <f t="shared" si="4"/>
        <v>74.408928571428561</v>
      </c>
      <c r="O121" s="23" t="s">
        <v>150</v>
      </c>
    </row>
    <row r="122" spans="1:15" x14ac:dyDescent="0.25">
      <c r="A122" s="2">
        <v>35</v>
      </c>
      <c r="B122" s="2">
        <v>13514050</v>
      </c>
      <c r="C122" s="2" t="s">
        <v>90</v>
      </c>
      <c r="D122" s="11">
        <v>98</v>
      </c>
      <c r="E122" s="11">
        <v>77</v>
      </c>
      <c r="F122" s="17">
        <v>85</v>
      </c>
      <c r="G122" s="15">
        <v>100</v>
      </c>
      <c r="H122" s="12">
        <v>100</v>
      </c>
      <c r="I122" s="17">
        <v>103</v>
      </c>
      <c r="J122" s="12">
        <v>6</v>
      </c>
      <c r="K122" s="12">
        <v>14</v>
      </c>
      <c r="L122" s="11">
        <v>71</v>
      </c>
      <c r="M122" s="12">
        <v>25</v>
      </c>
      <c r="N122" s="20">
        <f t="shared" si="4"/>
        <v>89.751785714285703</v>
      </c>
      <c r="O122" s="23" t="s">
        <v>153</v>
      </c>
    </row>
    <row r="123" spans="1:15" x14ac:dyDescent="0.25">
      <c r="A123" s="2">
        <v>36</v>
      </c>
      <c r="B123" s="2">
        <v>13514052</v>
      </c>
      <c r="C123" s="2" t="s">
        <v>91</v>
      </c>
      <c r="D123" s="11">
        <v>67</v>
      </c>
      <c r="E123" s="11">
        <v>32</v>
      </c>
      <c r="F123" s="17">
        <v>65</v>
      </c>
      <c r="G123" s="15">
        <v>79</v>
      </c>
      <c r="H123" s="12">
        <v>30</v>
      </c>
      <c r="I123" s="17">
        <v>111</v>
      </c>
      <c r="J123" s="12">
        <v>6</v>
      </c>
      <c r="K123" s="12">
        <v>14</v>
      </c>
      <c r="L123" s="11">
        <v>71</v>
      </c>
      <c r="M123" s="12">
        <v>27</v>
      </c>
      <c r="N123" s="20">
        <f t="shared" si="4"/>
        <v>62.558928571428559</v>
      </c>
      <c r="O123" s="23" t="s">
        <v>152</v>
      </c>
    </row>
    <row r="124" spans="1:15" x14ac:dyDescent="0.25">
      <c r="A124" s="2">
        <v>37</v>
      </c>
      <c r="B124" s="2">
        <v>13514054</v>
      </c>
      <c r="C124" s="2" t="s">
        <v>92</v>
      </c>
      <c r="D124" s="11">
        <v>84</v>
      </c>
      <c r="E124" s="11">
        <v>70</v>
      </c>
      <c r="F124" s="17">
        <v>66</v>
      </c>
      <c r="G124" s="15">
        <v>83</v>
      </c>
      <c r="H124" s="12">
        <v>100</v>
      </c>
      <c r="I124" s="17">
        <v>107</v>
      </c>
      <c r="J124" s="12">
        <v>6</v>
      </c>
      <c r="K124" s="12">
        <v>14</v>
      </c>
      <c r="L124" s="11">
        <v>71</v>
      </c>
      <c r="M124" s="12">
        <v>28</v>
      </c>
      <c r="N124" s="20">
        <f t="shared" si="4"/>
        <v>82.587500000000006</v>
      </c>
      <c r="O124" s="23" t="s">
        <v>153</v>
      </c>
    </row>
    <row r="125" spans="1:15" x14ac:dyDescent="0.25">
      <c r="A125" s="2">
        <v>38</v>
      </c>
      <c r="B125" s="2">
        <v>13514056</v>
      </c>
      <c r="C125" s="2" t="s">
        <v>93</v>
      </c>
      <c r="D125" s="11">
        <v>68</v>
      </c>
      <c r="E125" s="11">
        <v>54</v>
      </c>
      <c r="F125" s="17">
        <v>72</v>
      </c>
      <c r="G125" s="15">
        <v>99</v>
      </c>
      <c r="H125" s="12">
        <v>100</v>
      </c>
      <c r="I125" s="17">
        <v>113</v>
      </c>
      <c r="J125" s="12">
        <v>6</v>
      </c>
      <c r="K125" s="12">
        <v>14</v>
      </c>
      <c r="L125" s="11">
        <v>71</v>
      </c>
      <c r="M125" s="12">
        <v>27</v>
      </c>
      <c r="N125" s="20">
        <f t="shared" si="4"/>
        <v>74.508928571428555</v>
      </c>
      <c r="O125" s="23" t="s">
        <v>150</v>
      </c>
    </row>
    <row r="126" spans="1:15" x14ac:dyDescent="0.25">
      <c r="A126" s="2">
        <v>39</v>
      </c>
      <c r="B126" s="2">
        <v>13514060</v>
      </c>
      <c r="C126" s="2" t="s">
        <v>94</v>
      </c>
      <c r="D126" s="11">
        <v>58</v>
      </c>
      <c r="E126" s="11">
        <v>65</v>
      </c>
      <c r="F126" s="17">
        <v>67</v>
      </c>
      <c r="G126" s="15">
        <v>95</v>
      </c>
      <c r="H126" s="12">
        <v>40</v>
      </c>
      <c r="I126" s="17">
        <v>103</v>
      </c>
      <c r="J126" s="12">
        <v>6</v>
      </c>
      <c r="K126" s="14"/>
      <c r="L126" s="11">
        <v>65</v>
      </c>
      <c r="M126" s="12">
        <v>26</v>
      </c>
      <c r="N126" s="20">
        <f t="shared" si="4"/>
        <v>67.692857142857136</v>
      </c>
      <c r="O126" s="23" t="s">
        <v>151</v>
      </c>
    </row>
    <row r="127" spans="1:15" x14ac:dyDescent="0.25">
      <c r="A127" s="2">
        <v>40</v>
      </c>
      <c r="B127" s="2">
        <v>13514062</v>
      </c>
      <c r="C127" s="2" t="s">
        <v>95</v>
      </c>
      <c r="D127" s="11">
        <v>86</v>
      </c>
      <c r="E127" s="11">
        <v>82</v>
      </c>
      <c r="F127" s="17">
        <v>84</v>
      </c>
      <c r="G127" s="15">
        <v>93</v>
      </c>
      <c r="H127" s="12">
        <v>100</v>
      </c>
      <c r="I127" s="17">
        <v>110</v>
      </c>
      <c r="J127" s="12">
        <v>5</v>
      </c>
      <c r="K127" s="12">
        <v>8</v>
      </c>
      <c r="L127" s="11">
        <v>76</v>
      </c>
      <c r="M127" s="12">
        <v>22</v>
      </c>
      <c r="N127" s="20">
        <f t="shared" si="4"/>
        <v>86.311904761904756</v>
      </c>
      <c r="O127" s="23" t="s">
        <v>153</v>
      </c>
    </row>
    <row r="128" spans="1:15" x14ac:dyDescent="0.25">
      <c r="A128" s="2">
        <v>41</v>
      </c>
      <c r="B128" s="2">
        <v>13514064</v>
      </c>
      <c r="C128" s="2" t="s">
        <v>96</v>
      </c>
      <c r="D128" s="11">
        <v>63</v>
      </c>
      <c r="E128" s="11">
        <v>74</v>
      </c>
      <c r="F128" s="17">
        <v>72</v>
      </c>
      <c r="G128" s="15">
        <v>86</v>
      </c>
      <c r="H128" s="12">
        <v>80</v>
      </c>
      <c r="I128" s="17">
        <v>108</v>
      </c>
      <c r="J128" s="12">
        <v>5</v>
      </c>
      <c r="K128" s="12">
        <v>15</v>
      </c>
      <c r="L128" s="11">
        <v>71</v>
      </c>
      <c r="M128" s="12">
        <v>27</v>
      </c>
      <c r="N128" s="20">
        <f t="shared" si="4"/>
        <v>76.598511904761892</v>
      </c>
      <c r="O128" s="23" t="s">
        <v>149</v>
      </c>
    </row>
    <row r="129" spans="1:15" x14ac:dyDescent="0.25">
      <c r="A129" s="2">
        <v>42</v>
      </c>
      <c r="B129" s="2">
        <v>13514068</v>
      </c>
      <c r="C129" s="2" t="s">
        <v>97</v>
      </c>
      <c r="D129" s="11">
        <v>93</v>
      </c>
      <c r="E129" s="11">
        <v>74</v>
      </c>
      <c r="F129" s="17">
        <v>77</v>
      </c>
      <c r="G129" s="15">
        <v>99</v>
      </c>
      <c r="H129" s="12">
        <v>100</v>
      </c>
      <c r="I129" s="17">
        <v>120</v>
      </c>
      <c r="J129" s="12">
        <v>6</v>
      </c>
      <c r="K129" s="12">
        <v>16</v>
      </c>
      <c r="L129" s="11">
        <v>71</v>
      </c>
      <c r="M129" s="12">
        <v>26</v>
      </c>
      <c r="N129" s="20">
        <f t="shared" si="4"/>
        <v>89.092857142857127</v>
      </c>
      <c r="O129" s="23" t="s">
        <v>153</v>
      </c>
    </row>
    <row r="130" spans="1:15" x14ac:dyDescent="0.25">
      <c r="A130" s="2">
        <v>43</v>
      </c>
      <c r="B130" s="2">
        <v>13514070</v>
      </c>
      <c r="C130" s="2" t="s">
        <v>98</v>
      </c>
      <c r="D130" s="11">
        <v>83</v>
      </c>
      <c r="E130" s="11">
        <v>58</v>
      </c>
      <c r="F130" s="17">
        <v>25</v>
      </c>
      <c r="G130" s="15">
        <v>97</v>
      </c>
      <c r="H130" s="19"/>
      <c r="I130" s="17">
        <v>106</v>
      </c>
      <c r="J130" s="14"/>
      <c r="K130" s="12">
        <v>12</v>
      </c>
      <c r="L130" s="11"/>
      <c r="M130" s="12">
        <v>21</v>
      </c>
      <c r="N130" s="20">
        <f t="shared" si="4"/>
        <v>64.625</v>
      </c>
      <c r="O130" s="23" t="s">
        <v>151</v>
      </c>
    </row>
    <row r="131" spans="1:15" x14ac:dyDescent="0.25">
      <c r="A131" s="2">
        <v>44</v>
      </c>
      <c r="B131" s="2">
        <v>13514072</v>
      </c>
      <c r="C131" s="2" t="s">
        <v>99</v>
      </c>
      <c r="D131" s="11">
        <v>91</v>
      </c>
      <c r="E131" s="11">
        <v>46</v>
      </c>
      <c r="F131" s="17">
        <v>70</v>
      </c>
      <c r="G131" s="15">
        <v>75</v>
      </c>
      <c r="H131" s="12">
        <v>60</v>
      </c>
      <c r="I131" s="17">
        <v>112</v>
      </c>
      <c r="J131" s="12">
        <v>5</v>
      </c>
      <c r="K131" s="12">
        <v>15</v>
      </c>
      <c r="L131" s="11">
        <v>71</v>
      </c>
      <c r="M131" s="12">
        <v>26</v>
      </c>
      <c r="N131" s="20">
        <f t="shared" si="4"/>
        <v>75.169940476190476</v>
      </c>
      <c r="O131" s="23" t="s">
        <v>149</v>
      </c>
    </row>
    <row r="132" spans="1:15" x14ac:dyDescent="0.25">
      <c r="A132" s="2">
        <v>45</v>
      </c>
      <c r="B132" s="2">
        <v>13514074</v>
      </c>
      <c r="C132" s="2" t="s">
        <v>100</v>
      </c>
      <c r="D132" s="11">
        <v>77</v>
      </c>
      <c r="E132" s="11">
        <v>46</v>
      </c>
      <c r="F132" s="17">
        <v>77</v>
      </c>
      <c r="G132" s="15">
        <v>81</v>
      </c>
      <c r="H132" s="12">
        <v>80</v>
      </c>
      <c r="I132" s="17">
        <v>72</v>
      </c>
      <c r="J132" s="12">
        <v>6</v>
      </c>
      <c r="K132" s="12">
        <v>16</v>
      </c>
      <c r="L132" s="11">
        <v>71</v>
      </c>
      <c r="M132" s="12">
        <v>28</v>
      </c>
      <c r="N132" s="20">
        <f t="shared" si="4"/>
        <v>69.55</v>
      </c>
      <c r="O132" s="23" t="s">
        <v>151</v>
      </c>
    </row>
    <row r="133" spans="1:15" x14ac:dyDescent="0.25">
      <c r="A133" s="2">
        <v>46</v>
      </c>
      <c r="B133" s="2">
        <v>13514078</v>
      </c>
      <c r="C133" s="2" t="s">
        <v>101</v>
      </c>
      <c r="D133" s="11">
        <v>68</v>
      </c>
      <c r="E133" s="11">
        <v>48</v>
      </c>
      <c r="F133" s="17">
        <v>36</v>
      </c>
      <c r="G133" s="15">
        <v>78</v>
      </c>
      <c r="H133" s="12">
        <v>28</v>
      </c>
      <c r="I133" s="17">
        <v>108</v>
      </c>
      <c r="J133" s="12">
        <v>6</v>
      </c>
      <c r="K133" s="12">
        <v>7</v>
      </c>
      <c r="L133" s="11">
        <v>71</v>
      </c>
      <c r="M133" s="12">
        <v>23</v>
      </c>
      <c r="N133" s="20">
        <f t="shared" si="4"/>
        <v>63.950892857142854</v>
      </c>
      <c r="O133" s="23" t="s">
        <v>152</v>
      </c>
    </row>
    <row r="134" spans="1:15" x14ac:dyDescent="0.25">
      <c r="A134" s="2">
        <v>47</v>
      </c>
      <c r="B134" s="2">
        <v>13514080</v>
      </c>
      <c r="C134" s="2" t="s">
        <v>102</v>
      </c>
      <c r="D134" s="11">
        <v>100</v>
      </c>
      <c r="E134" s="11">
        <v>54</v>
      </c>
      <c r="F134" s="17">
        <v>84</v>
      </c>
      <c r="G134" s="15">
        <v>90</v>
      </c>
      <c r="H134" s="14"/>
      <c r="I134" s="17">
        <v>111</v>
      </c>
      <c r="J134" s="12">
        <v>5</v>
      </c>
      <c r="K134" s="14"/>
      <c r="L134" s="11">
        <v>65</v>
      </c>
      <c r="M134" s="12">
        <v>23</v>
      </c>
      <c r="N134" s="20">
        <f t="shared" si="4"/>
        <v>75.44047619047619</v>
      </c>
      <c r="O134" s="23" t="s">
        <v>149</v>
      </c>
    </row>
    <row r="135" spans="1:15" x14ac:dyDescent="0.25">
      <c r="A135" s="2">
        <v>48</v>
      </c>
      <c r="B135" s="2">
        <v>13514082</v>
      </c>
      <c r="C135" s="2" t="s">
        <v>103</v>
      </c>
      <c r="D135" s="11">
        <v>77</v>
      </c>
      <c r="E135" s="11">
        <v>30</v>
      </c>
      <c r="F135" s="17">
        <v>65</v>
      </c>
      <c r="G135" s="15">
        <v>87</v>
      </c>
      <c r="H135" s="12">
        <v>90</v>
      </c>
      <c r="I135" s="17">
        <v>112</v>
      </c>
      <c r="J135" s="12">
        <v>6</v>
      </c>
      <c r="K135" s="12">
        <v>6</v>
      </c>
      <c r="L135" s="11">
        <v>71</v>
      </c>
      <c r="M135" s="12">
        <v>24</v>
      </c>
      <c r="N135" s="20">
        <f t="shared" si="4"/>
        <v>66.67321428571428</v>
      </c>
      <c r="O135" s="23" t="s">
        <v>151</v>
      </c>
    </row>
    <row r="136" spans="1:15" x14ac:dyDescent="0.25">
      <c r="A136" s="2">
        <v>49</v>
      </c>
      <c r="B136" s="2">
        <v>13514084</v>
      </c>
      <c r="C136" s="2" t="s">
        <v>104</v>
      </c>
      <c r="D136" s="11">
        <v>92</v>
      </c>
      <c r="E136" s="11">
        <v>73</v>
      </c>
      <c r="F136" s="17">
        <v>68</v>
      </c>
      <c r="G136" s="15">
        <v>96</v>
      </c>
      <c r="H136" s="12">
        <v>80</v>
      </c>
      <c r="I136" s="17">
        <v>100</v>
      </c>
      <c r="J136" s="12">
        <v>5</v>
      </c>
      <c r="K136" s="12">
        <v>14</v>
      </c>
      <c r="L136" s="11">
        <v>71</v>
      </c>
      <c r="M136" s="12">
        <v>28</v>
      </c>
      <c r="N136" s="20">
        <f t="shared" si="4"/>
        <v>84.520833333333329</v>
      </c>
      <c r="O136" s="23" t="s">
        <v>153</v>
      </c>
    </row>
    <row r="137" spans="1:15" x14ac:dyDescent="0.25">
      <c r="A137" s="2">
        <v>50</v>
      </c>
      <c r="B137" s="2">
        <v>13514086</v>
      </c>
      <c r="C137" s="2" t="s">
        <v>105</v>
      </c>
      <c r="D137" s="11">
        <v>71</v>
      </c>
      <c r="E137" s="11">
        <v>40</v>
      </c>
      <c r="F137" s="17">
        <v>63</v>
      </c>
      <c r="G137" s="15">
        <v>94</v>
      </c>
      <c r="H137" s="14"/>
      <c r="I137" s="17">
        <v>120</v>
      </c>
      <c r="J137" s="12">
        <v>6</v>
      </c>
      <c r="K137" s="12">
        <v>9</v>
      </c>
      <c r="L137" s="11">
        <v>71</v>
      </c>
      <c r="M137" s="12">
        <v>24</v>
      </c>
      <c r="N137" s="20">
        <f t="shared" si="4"/>
        <v>64.89196428571428</v>
      </c>
      <c r="O137" s="23" t="s">
        <v>151</v>
      </c>
    </row>
    <row r="138" spans="1:15" x14ac:dyDescent="0.25">
      <c r="A138" s="2">
        <v>51</v>
      </c>
      <c r="B138" s="2">
        <v>13514088</v>
      </c>
      <c r="C138" s="2" t="s">
        <v>106</v>
      </c>
      <c r="D138" s="11">
        <v>93</v>
      </c>
      <c r="E138" s="11">
        <v>82</v>
      </c>
      <c r="F138" s="17">
        <v>92</v>
      </c>
      <c r="G138" s="15">
        <v>100</v>
      </c>
      <c r="H138" s="12">
        <v>100</v>
      </c>
      <c r="I138" s="17">
        <v>111</v>
      </c>
      <c r="J138" s="12">
        <v>5</v>
      </c>
      <c r="K138" s="12">
        <v>15</v>
      </c>
      <c r="L138" s="11">
        <v>76</v>
      </c>
      <c r="M138" s="12">
        <v>27</v>
      </c>
      <c r="N138" s="20">
        <f t="shared" si="4"/>
        <v>91.248511904761884</v>
      </c>
      <c r="O138" s="23" t="s">
        <v>153</v>
      </c>
    </row>
    <row r="139" spans="1:15" x14ac:dyDescent="0.25">
      <c r="A139" s="2">
        <v>52</v>
      </c>
      <c r="B139" s="2">
        <v>13514090</v>
      </c>
      <c r="C139" s="2" t="s">
        <v>107</v>
      </c>
      <c r="D139" s="11">
        <v>90</v>
      </c>
      <c r="E139" s="11">
        <v>77</v>
      </c>
      <c r="F139" s="17">
        <v>58</v>
      </c>
      <c r="G139" s="15">
        <v>68</v>
      </c>
      <c r="H139" s="12">
        <v>100</v>
      </c>
      <c r="I139" s="17">
        <v>113</v>
      </c>
      <c r="J139" s="14"/>
      <c r="K139" s="12">
        <v>11</v>
      </c>
      <c r="L139" s="11">
        <v>71</v>
      </c>
      <c r="M139" s="12">
        <v>26</v>
      </c>
      <c r="N139" s="20">
        <f t="shared" si="4"/>
        <v>82.611607142857125</v>
      </c>
      <c r="O139" s="23" t="s">
        <v>153</v>
      </c>
    </row>
    <row r="140" spans="1:15" x14ac:dyDescent="0.25">
      <c r="A140" s="2">
        <v>53</v>
      </c>
      <c r="B140" s="2">
        <v>13514092</v>
      </c>
      <c r="C140" s="2" t="s">
        <v>108</v>
      </c>
      <c r="D140" s="11">
        <v>100</v>
      </c>
      <c r="E140" s="11">
        <v>74</v>
      </c>
      <c r="F140" s="17">
        <v>85</v>
      </c>
      <c r="G140" s="15">
        <v>85</v>
      </c>
      <c r="H140" s="12">
        <v>100</v>
      </c>
      <c r="I140" s="17">
        <v>120</v>
      </c>
      <c r="J140" s="12">
        <v>6</v>
      </c>
      <c r="K140" s="12">
        <v>16</v>
      </c>
      <c r="L140" s="11">
        <v>65</v>
      </c>
      <c r="M140" s="12">
        <v>26</v>
      </c>
      <c r="N140" s="20">
        <f t="shared" si="4"/>
        <v>90.592857142857142</v>
      </c>
      <c r="O140" s="23" t="s">
        <v>153</v>
      </c>
    </row>
    <row r="141" spans="1:15" x14ac:dyDescent="0.25">
      <c r="A141" s="2">
        <v>54</v>
      </c>
      <c r="B141" s="2">
        <v>13514094</v>
      </c>
      <c r="C141" s="2" t="s">
        <v>109</v>
      </c>
      <c r="D141" s="11">
        <v>92</v>
      </c>
      <c r="E141" s="11">
        <v>80</v>
      </c>
      <c r="F141" s="17">
        <v>65</v>
      </c>
      <c r="G141" s="15">
        <v>91</v>
      </c>
      <c r="H141" s="12">
        <v>70</v>
      </c>
      <c r="I141" s="17">
        <v>117</v>
      </c>
      <c r="J141" s="12">
        <v>6</v>
      </c>
      <c r="K141" s="12">
        <v>15</v>
      </c>
      <c r="L141" s="11">
        <v>65</v>
      </c>
      <c r="M141" s="12">
        <v>25</v>
      </c>
      <c r="N141" s="20">
        <f t="shared" si="4"/>
        <v>87.158035714285703</v>
      </c>
      <c r="O141" s="23" t="s">
        <v>153</v>
      </c>
    </row>
    <row r="142" spans="1:15" x14ac:dyDescent="0.25">
      <c r="A142" s="2">
        <v>55</v>
      </c>
      <c r="B142" s="2">
        <v>13514098</v>
      </c>
      <c r="C142" s="2" t="s">
        <v>110</v>
      </c>
      <c r="D142" s="11">
        <v>95</v>
      </c>
      <c r="E142" s="11">
        <v>75</v>
      </c>
      <c r="F142" s="17">
        <v>62</v>
      </c>
      <c r="G142" s="15">
        <v>99</v>
      </c>
      <c r="H142" s="12">
        <v>60</v>
      </c>
      <c r="I142" s="17">
        <v>108</v>
      </c>
      <c r="J142" s="12">
        <v>6</v>
      </c>
      <c r="K142" s="12">
        <v>13</v>
      </c>
      <c r="L142" s="11">
        <v>76</v>
      </c>
      <c r="M142" s="12">
        <v>27</v>
      </c>
      <c r="N142" s="20">
        <f t="shared" si="4"/>
        <v>86.002678571428561</v>
      </c>
      <c r="O142" s="23" t="s">
        <v>153</v>
      </c>
    </row>
    <row r="143" spans="1:15" x14ac:dyDescent="0.25">
      <c r="A143" s="2">
        <v>56</v>
      </c>
      <c r="B143" s="2">
        <v>13514100</v>
      </c>
      <c r="C143" s="2" t="s">
        <v>111</v>
      </c>
      <c r="D143" s="11">
        <v>100</v>
      </c>
      <c r="E143" s="11">
        <v>87</v>
      </c>
      <c r="F143" s="17">
        <v>93</v>
      </c>
      <c r="G143" s="15">
        <v>98</v>
      </c>
      <c r="H143" s="12">
        <v>40</v>
      </c>
      <c r="I143" s="17">
        <v>108</v>
      </c>
      <c r="J143" s="12">
        <v>6</v>
      </c>
      <c r="K143" s="12">
        <v>8</v>
      </c>
      <c r="L143" s="11">
        <v>71</v>
      </c>
      <c r="M143" s="12">
        <v>27</v>
      </c>
      <c r="N143" s="20">
        <f t="shared" si="4"/>
        <v>90.571428571428555</v>
      </c>
      <c r="O143" s="23" t="s">
        <v>153</v>
      </c>
    </row>
    <row r="144" spans="1:15" x14ac:dyDescent="0.25">
      <c r="A144" s="2">
        <v>57</v>
      </c>
      <c r="B144" s="2">
        <v>13514102</v>
      </c>
      <c r="C144" s="2" t="s">
        <v>112</v>
      </c>
      <c r="D144" s="11">
        <v>58</v>
      </c>
      <c r="E144" s="11">
        <v>62</v>
      </c>
      <c r="F144" s="17">
        <v>49</v>
      </c>
      <c r="G144" s="15">
        <v>70</v>
      </c>
      <c r="H144" s="12">
        <v>70</v>
      </c>
      <c r="I144" s="17">
        <v>99</v>
      </c>
      <c r="J144" s="12">
        <v>5</v>
      </c>
      <c r="K144" s="12">
        <v>15</v>
      </c>
      <c r="L144" s="11">
        <v>71</v>
      </c>
      <c r="M144" s="12">
        <v>27</v>
      </c>
      <c r="N144" s="20">
        <f t="shared" si="4"/>
        <v>68.148511904761904</v>
      </c>
      <c r="O144" s="23" t="s">
        <v>151</v>
      </c>
    </row>
    <row r="145" spans="1:15" x14ac:dyDescent="0.25">
      <c r="A145" s="2">
        <v>58</v>
      </c>
      <c r="B145" s="2">
        <v>13514104</v>
      </c>
      <c r="C145" s="2" t="s">
        <v>113</v>
      </c>
      <c r="D145" s="11">
        <v>92</v>
      </c>
      <c r="E145" s="11">
        <v>90</v>
      </c>
      <c r="F145" s="17">
        <v>50</v>
      </c>
      <c r="G145" s="15">
        <v>95</v>
      </c>
      <c r="H145" s="12">
        <v>70</v>
      </c>
      <c r="I145" s="17">
        <v>110</v>
      </c>
      <c r="J145" s="12">
        <v>6</v>
      </c>
      <c r="K145" s="12">
        <v>9</v>
      </c>
      <c r="L145" s="11">
        <v>71</v>
      </c>
      <c r="M145" s="12">
        <v>27</v>
      </c>
      <c r="N145" s="20">
        <f t="shared" si="4"/>
        <v>88.627678571428561</v>
      </c>
      <c r="O145" s="23" t="s">
        <v>153</v>
      </c>
    </row>
    <row r="146" spans="1:15" x14ac:dyDescent="0.25">
      <c r="A146" s="2">
        <v>59</v>
      </c>
      <c r="B146" s="2">
        <v>13514106</v>
      </c>
      <c r="C146" s="2" t="s">
        <v>114</v>
      </c>
      <c r="D146" s="11">
        <v>77</v>
      </c>
      <c r="E146" s="11">
        <v>90</v>
      </c>
      <c r="F146" s="17">
        <v>77</v>
      </c>
      <c r="G146" s="15">
        <v>99</v>
      </c>
      <c r="H146" s="12">
        <v>20</v>
      </c>
      <c r="I146" s="17">
        <v>111</v>
      </c>
      <c r="J146" s="12">
        <v>6</v>
      </c>
      <c r="K146" s="12">
        <v>14</v>
      </c>
      <c r="L146" s="11">
        <v>71</v>
      </c>
      <c r="M146" s="12">
        <v>28</v>
      </c>
      <c r="N146" s="20">
        <f t="shared" si="4"/>
        <v>84.237499999999997</v>
      </c>
      <c r="O146" s="23" t="s">
        <v>153</v>
      </c>
    </row>
    <row r="147" spans="1:15" x14ac:dyDescent="0.25">
      <c r="A147" s="2">
        <v>60</v>
      </c>
      <c r="B147" s="2">
        <v>13514108</v>
      </c>
      <c r="C147" s="2" t="s">
        <v>115</v>
      </c>
      <c r="D147" s="11">
        <v>88</v>
      </c>
      <c r="E147" s="11">
        <v>77</v>
      </c>
      <c r="F147" s="17">
        <v>93</v>
      </c>
      <c r="G147" s="15">
        <v>100</v>
      </c>
      <c r="H147" s="12">
        <v>90</v>
      </c>
      <c r="I147" s="17">
        <v>110</v>
      </c>
      <c r="J147" s="12">
        <v>6</v>
      </c>
      <c r="K147" s="12">
        <v>14</v>
      </c>
      <c r="L147" s="11">
        <v>71</v>
      </c>
      <c r="M147" s="12">
        <v>28</v>
      </c>
      <c r="N147" s="20">
        <f t="shared" si="4"/>
        <v>87.887500000000003</v>
      </c>
      <c r="O147" s="23" t="s">
        <v>153</v>
      </c>
    </row>
    <row r="148" spans="1:15" x14ac:dyDescent="0.25">
      <c r="A148" s="2">
        <v>61</v>
      </c>
      <c r="B148" s="2">
        <v>13515602</v>
      </c>
      <c r="C148" s="2" t="s">
        <v>116</v>
      </c>
      <c r="D148" s="11">
        <v>54</v>
      </c>
      <c r="E148" s="11">
        <v>20</v>
      </c>
      <c r="F148" s="17">
        <v>66</v>
      </c>
      <c r="G148" s="15">
        <v>39</v>
      </c>
      <c r="H148" s="12">
        <v>20</v>
      </c>
      <c r="I148" s="15">
        <v>111</v>
      </c>
      <c r="J148" s="12">
        <v>6</v>
      </c>
      <c r="K148" s="12">
        <v>11</v>
      </c>
      <c r="L148" s="11">
        <v>71</v>
      </c>
      <c r="M148" s="12">
        <v>27</v>
      </c>
      <c r="N148" s="20">
        <f t="shared" si="4"/>
        <v>52.140178571428564</v>
      </c>
      <c r="O148" s="23" t="s">
        <v>152</v>
      </c>
    </row>
  </sheetData>
  <sortState ref="A18:O84">
    <sortCondition ref="A18:A84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IF2123-K1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Titi</dc:creator>
  <cp:lastModifiedBy>rinaldi-irk</cp:lastModifiedBy>
  <dcterms:created xsi:type="dcterms:W3CDTF">2015-12-21T08:03:18Z</dcterms:created>
  <dcterms:modified xsi:type="dcterms:W3CDTF">2016-01-07T05:44:45Z</dcterms:modified>
</cp:coreProperties>
</file>